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75" windowWidth="18075" windowHeight="10710" activeTab="0"/>
  </bookViews>
  <sheets>
    <sheet name="Me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<sst xmlns="http://schemas.openxmlformats.org/spreadsheetml/2006/main" count="249" uniqueCount="13">
  <si>
    <t>Site</t>
  </si>
  <si>
    <t>Year</t>
  </si>
  <si>
    <t>Date</t>
  </si>
  <si>
    <t>Plot</t>
  </si>
  <si>
    <t>CN</t>
  </si>
  <si>
    <t>.</t>
  </si>
  <si>
    <r>
      <t>d15N (</t>
    </r>
    <r>
      <rPr>
        <sz val="11"/>
        <color indexed="8"/>
        <rFont val="Calibri"/>
        <family val="2"/>
      </rPr>
      <t>‰)</t>
    </r>
  </si>
  <si>
    <t>percentC (%)</t>
  </si>
  <si>
    <t>percentN (%)</t>
  </si>
  <si>
    <t>A</t>
  </si>
  <si>
    <t>D</t>
  </si>
  <si>
    <t>B</t>
  </si>
  <si>
    <t>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</si>
</sst>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152400</xdr:rowOff>
    </xdr:from>
    <xdr:to>
      <xdr:col>8</xdr:col>
      <xdr:colOff>276225</xdr:colOff>
      <xdr:row>22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" y="342900"/>
          <a:ext cx="4924425" cy="401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d15N, C concentration, and N concentration of sugar maple leaves collected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from litter traps in the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control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plots (plots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receiving only ambient deposition)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Litter traps emptied approximately monthly during the spring and summer, biweekly during autumn. Litter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trap samples sorted by species, bulked by year, and subsampled. Analyses conducted at Michigan Technological  University Forest Ecology Stable Isotope Lab.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more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information about these data, see: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Talhelm AF, Pregitzer KS, Burton AJ, and Zak DR. 2011. Air pollution and the changing biogeochemistry of northern forests.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Frontiers in Ecology and the Environment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DOI:10.1890/110007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more information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abou the litter traps and litter collections, see: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Pregitzer, K.S., A.J. Burton, D.R. Zak, and A.F. Talhelm.  2008.  Simulated chronic nitrogen deposition increases carbon storage in northern temperate forests.  Global Change Biology  14:142-153.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Burton, A.J., K.S. Pregitzer and D.D. Reed.  1991a.  Leaf area and foliar biomass relationships in northern hardwood forests located along an 800 km acid deposition gradient.  For. Sci.  37:1041-1059.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Contact: Alan Talhelm (atalhelm@uidaho.edu)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2" sqref="B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1"/>
  <sheetViews>
    <sheetView zoomScalePageLayoutView="0" workbookViewId="0" topLeftCell="A1">
      <selection activeCell="M17" sqref="M17"/>
    </sheetView>
  </sheetViews>
  <sheetFormatPr defaultColWidth="9.140625" defaultRowHeight="15"/>
  <sheetData>
    <row r="1" spans="1:8" ht="15">
      <c r="A1" t="s">
        <v>0</v>
      </c>
      <c r="B1" t="s">
        <v>1</v>
      </c>
      <c r="C1" t="s">
        <v>2</v>
      </c>
      <c r="D1" t="s">
        <v>3</v>
      </c>
      <c r="E1" t="s">
        <v>6</v>
      </c>
      <c r="F1" t="s">
        <v>7</v>
      </c>
      <c r="G1" t="s">
        <v>8</v>
      </c>
      <c r="H1" t="s">
        <v>4</v>
      </c>
    </row>
    <row r="2" spans="1:8" ht="15">
      <c r="A2" t="s">
        <v>9</v>
      </c>
      <c r="B2">
        <v>1988</v>
      </c>
      <c r="C2">
        <v>1</v>
      </c>
      <c r="D2">
        <v>1</v>
      </c>
      <c r="E2">
        <v>-4.2489213125</v>
      </c>
      <c r="F2">
        <v>42.1785</v>
      </c>
      <c r="G2">
        <v>0.477</v>
      </c>
      <c r="H2">
        <f aca="true" t="shared" si="0" ref="H2:H56">F2/G2</f>
        <v>88.4245283018868</v>
      </c>
    </row>
    <row r="3" spans="1:8" ht="15">
      <c r="A3" t="s">
        <v>9</v>
      </c>
      <c r="B3">
        <v>1989</v>
      </c>
      <c r="C3">
        <v>2</v>
      </c>
      <c r="D3">
        <v>1</v>
      </c>
      <c r="E3">
        <v>-5.84032</v>
      </c>
      <c r="F3">
        <v>44.397999999999996</v>
      </c>
      <c r="G3">
        <v>0.7525</v>
      </c>
      <c r="H3">
        <f t="shared" si="0"/>
        <v>59.00066445182724</v>
      </c>
    </row>
    <row r="4" spans="1:8" ht="15">
      <c r="A4" t="s">
        <v>9</v>
      </c>
      <c r="B4">
        <v>1990</v>
      </c>
      <c r="C4">
        <v>3</v>
      </c>
      <c r="D4">
        <v>1</v>
      </c>
      <c r="E4">
        <v>-5.730320000000001</v>
      </c>
      <c r="F4">
        <v>44.47</v>
      </c>
      <c r="G4">
        <v>0.667</v>
      </c>
      <c r="H4">
        <f t="shared" si="0"/>
        <v>66.67166416791603</v>
      </c>
    </row>
    <row r="5" spans="1:8" ht="15">
      <c r="A5" t="s">
        <v>9</v>
      </c>
      <c r="B5">
        <v>1991</v>
      </c>
      <c r="C5">
        <v>4</v>
      </c>
      <c r="D5">
        <v>1</v>
      </c>
      <c r="E5">
        <v>-4.29923485</v>
      </c>
      <c r="F5">
        <v>44.649</v>
      </c>
      <c r="G5">
        <v>0.5329999999999999</v>
      </c>
      <c r="H5">
        <f t="shared" si="0"/>
        <v>83.76923076923079</v>
      </c>
    </row>
    <row r="6" spans="1:8" ht="15">
      <c r="A6" t="s">
        <v>9</v>
      </c>
      <c r="B6">
        <v>1992</v>
      </c>
      <c r="C6">
        <v>5</v>
      </c>
      <c r="D6">
        <v>1</v>
      </c>
      <c r="E6">
        <v>-3.8405807999999997</v>
      </c>
      <c r="F6">
        <v>45.569</v>
      </c>
      <c r="G6">
        <v>0.4415</v>
      </c>
      <c r="H6">
        <f t="shared" si="0"/>
        <v>103.2140430351076</v>
      </c>
    </row>
    <row r="7" spans="1:8" ht="15">
      <c r="A7" t="s">
        <v>9</v>
      </c>
      <c r="B7">
        <v>1993</v>
      </c>
      <c r="C7">
        <v>6</v>
      </c>
      <c r="D7">
        <v>1</v>
      </c>
      <c r="E7">
        <v>-2.6607546939999995</v>
      </c>
      <c r="F7">
        <v>43.968</v>
      </c>
      <c r="G7">
        <v>0.6575</v>
      </c>
      <c r="H7">
        <f t="shared" si="0"/>
        <v>66.87148288973385</v>
      </c>
    </row>
    <row r="8" spans="1:8" ht="15">
      <c r="A8" t="s">
        <v>9</v>
      </c>
      <c r="B8">
        <v>1994</v>
      </c>
      <c r="C8">
        <v>7</v>
      </c>
      <c r="D8">
        <v>1</v>
      </c>
      <c r="E8">
        <v>-5.784710466</v>
      </c>
      <c r="F8">
        <v>45.413</v>
      </c>
      <c r="G8">
        <v>0.717</v>
      </c>
      <c r="H8">
        <f t="shared" si="0"/>
        <v>63.33751743375174</v>
      </c>
    </row>
    <row r="9" spans="1:8" ht="15">
      <c r="A9" t="s">
        <v>9</v>
      </c>
      <c r="B9">
        <v>1995</v>
      </c>
      <c r="C9">
        <v>8</v>
      </c>
      <c r="D9">
        <v>1</v>
      </c>
      <c r="E9">
        <v>-4.967801559</v>
      </c>
      <c r="F9">
        <v>44.576499999999996</v>
      </c>
      <c r="G9">
        <v>0.575</v>
      </c>
      <c r="H9">
        <f t="shared" si="0"/>
        <v>77.52434782608695</v>
      </c>
    </row>
    <row r="10" spans="1:8" ht="15">
      <c r="A10" t="s">
        <v>9</v>
      </c>
      <c r="B10">
        <v>1996</v>
      </c>
      <c r="C10">
        <v>9</v>
      </c>
      <c r="D10">
        <v>1</v>
      </c>
      <c r="E10">
        <v>-4.501162732000001</v>
      </c>
      <c r="F10">
        <v>45.2495</v>
      </c>
      <c r="G10">
        <v>0.647</v>
      </c>
      <c r="H10">
        <f t="shared" si="0"/>
        <v>69.93740340030911</v>
      </c>
    </row>
    <row r="11" spans="1:8" ht="15">
      <c r="A11" t="s">
        <v>9</v>
      </c>
      <c r="B11">
        <v>1997</v>
      </c>
      <c r="C11">
        <v>10</v>
      </c>
      <c r="D11">
        <v>1</v>
      </c>
      <c r="E11">
        <v>-4.756860232499999</v>
      </c>
      <c r="F11">
        <v>44.774</v>
      </c>
      <c r="G11">
        <v>0.4965</v>
      </c>
      <c r="H11">
        <f t="shared" si="0"/>
        <v>90.1792547834844</v>
      </c>
    </row>
    <row r="12" spans="1:8" ht="15">
      <c r="A12" t="s">
        <v>9</v>
      </c>
      <c r="B12">
        <v>1998</v>
      </c>
      <c r="C12">
        <v>11</v>
      </c>
      <c r="D12">
        <v>1</v>
      </c>
      <c r="E12">
        <v>-5.4462628615</v>
      </c>
      <c r="F12">
        <v>45.02</v>
      </c>
      <c r="G12">
        <v>0.53</v>
      </c>
      <c r="H12">
        <f t="shared" si="0"/>
        <v>84.94339622641509</v>
      </c>
    </row>
    <row r="13" spans="1:8" ht="15">
      <c r="A13" t="s">
        <v>9</v>
      </c>
      <c r="B13">
        <v>1999</v>
      </c>
      <c r="C13">
        <v>12</v>
      </c>
      <c r="D13">
        <v>1</v>
      </c>
      <c r="E13">
        <v>-4.6957640744999996</v>
      </c>
      <c r="F13">
        <v>44.063500000000005</v>
      </c>
      <c r="G13">
        <v>0.6105</v>
      </c>
      <c r="H13">
        <f t="shared" si="0"/>
        <v>72.17608517608518</v>
      </c>
    </row>
    <row r="14" spans="1:8" ht="15">
      <c r="A14" t="s">
        <v>9</v>
      </c>
      <c r="B14">
        <v>2000</v>
      </c>
      <c r="C14">
        <v>13</v>
      </c>
      <c r="D14">
        <v>1</v>
      </c>
      <c r="E14">
        <v>-5.8353420265</v>
      </c>
      <c r="F14">
        <v>44.725</v>
      </c>
      <c r="G14">
        <v>0.5489999999999999</v>
      </c>
      <c r="H14">
        <f t="shared" si="0"/>
        <v>81.46630236794172</v>
      </c>
    </row>
    <row r="15" spans="1:8" ht="15">
      <c r="A15" t="s">
        <v>9</v>
      </c>
      <c r="B15">
        <v>2001</v>
      </c>
      <c r="C15">
        <v>14</v>
      </c>
      <c r="D15">
        <v>1</v>
      </c>
      <c r="E15">
        <v>-5.018739536</v>
      </c>
      <c r="F15">
        <v>44.951750000000004</v>
      </c>
      <c r="G15">
        <v>0.597</v>
      </c>
      <c r="H15">
        <f t="shared" si="0"/>
        <v>75.2960636515913</v>
      </c>
    </row>
    <row r="16" spans="1:8" ht="15">
      <c r="A16" t="s">
        <v>9</v>
      </c>
      <c r="B16">
        <v>2002</v>
      </c>
      <c r="C16">
        <v>15</v>
      </c>
      <c r="D16">
        <v>1</v>
      </c>
      <c r="E16">
        <v>-4.6525499539999995</v>
      </c>
      <c r="F16">
        <v>44.541</v>
      </c>
      <c r="G16">
        <v>0.8434999999999999</v>
      </c>
      <c r="H16">
        <f t="shared" si="0"/>
        <v>52.80497925311204</v>
      </c>
    </row>
    <row r="17" spans="1:8" ht="15">
      <c r="A17" t="s">
        <v>9</v>
      </c>
      <c r="B17">
        <v>2003</v>
      </c>
      <c r="C17">
        <v>16</v>
      </c>
      <c r="D17">
        <v>1</v>
      </c>
      <c r="E17">
        <v>-6.5244678700000005</v>
      </c>
      <c r="F17">
        <v>44.7515</v>
      </c>
      <c r="G17">
        <v>0.5265</v>
      </c>
      <c r="H17">
        <f t="shared" si="0"/>
        <v>84.99810066476734</v>
      </c>
    </row>
    <row r="18" spans="1:8" ht="15">
      <c r="A18" t="s">
        <v>9</v>
      </c>
      <c r="B18">
        <v>2004</v>
      </c>
      <c r="C18">
        <v>17</v>
      </c>
      <c r="D18">
        <v>1</v>
      </c>
      <c r="E18">
        <v>-5.341068268000001</v>
      </c>
      <c r="F18">
        <v>44.609</v>
      </c>
      <c r="G18">
        <v>0.5485</v>
      </c>
      <c r="H18">
        <f t="shared" si="0"/>
        <v>81.32907930720147</v>
      </c>
    </row>
    <row r="19" spans="1:8" ht="15">
      <c r="A19" t="s">
        <v>9</v>
      </c>
      <c r="B19">
        <v>2005</v>
      </c>
      <c r="C19">
        <v>18</v>
      </c>
      <c r="D19">
        <v>1</v>
      </c>
      <c r="E19">
        <v>-5.07052705</v>
      </c>
      <c r="F19">
        <v>45.7085</v>
      </c>
      <c r="G19">
        <v>0.42100000000000004</v>
      </c>
      <c r="H19">
        <f t="shared" si="0"/>
        <v>108.57125890736341</v>
      </c>
    </row>
    <row r="20" spans="1:8" ht="15">
      <c r="A20" t="s">
        <v>9</v>
      </c>
      <c r="B20">
        <v>2006</v>
      </c>
      <c r="C20">
        <v>19</v>
      </c>
      <c r="D20">
        <v>1</v>
      </c>
      <c r="E20">
        <v>-4.504777145499999</v>
      </c>
      <c r="F20">
        <v>45.981</v>
      </c>
      <c r="G20">
        <v>0.681</v>
      </c>
      <c r="H20">
        <f t="shared" si="0"/>
        <v>67.51982378854625</v>
      </c>
    </row>
    <row r="21" spans="1:8" ht="15">
      <c r="A21" t="s">
        <v>9</v>
      </c>
      <c r="B21">
        <v>2007</v>
      </c>
      <c r="C21">
        <v>20</v>
      </c>
      <c r="D21">
        <v>1</v>
      </c>
      <c r="E21">
        <v>-4.5621842965</v>
      </c>
      <c r="F21">
        <v>45.513</v>
      </c>
      <c r="G21">
        <v>0.5925</v>
      </c>
      <c r="H21">
        <f t="shared" si="0"/>
        <v>76.81518987341771</v>
      </c>
    </row>
    <row r="22" spans="1:8" ht="15">
      <c r="A22" t="s">
        <v>9</v>
      </c>
      <c r="B22">
        <v>1988</v>
      </c>
      <c r="C22">
        <v>1</v>
      </c>
      <c r="D22">
        <v>2</v>
      </c>
      <c r="E22">
        <v>-2.5869714249999998</v>
      </c>
      <c r="F22">
        <v>44.6345</v>
      </c>
      <c r="G22">
        <v>0.6234999999999999</v>
      </c>
      <c r="H22">
        <f t="shared" si="0"/>
        <v>71.58700882117083</v>
      </c>
    </row>
    <row r="23" spans="1:8" ht="15">
      <c r="A23" t="s">
        <v>9</v>
      </c>
      <c r="B23">
        <v>1989</v>
      </c>
      <c r="C23">
        <v>2</v>
      </c>
      <c r="D23">
        <v>2</v>
      </c>
      <c r="E23">
        <v>-5.46232</v>
      </c>
      <c r="F23">
        <v>44.567</v>
      </c>
      <c r="G23">
        <v>1.0245</v>
      </c>
      <c r="H23">
        <f t="shared" si="0"/>
        <v>43.50122010736945</v>
      </c>
    </row>
    <row r="24" spans="1:8" ht="15">
      <c r="A24" t="s">
        <v>9</v>
      </c>
      <c r="B24">
        <v>1990</v>
      </c>
      <c r="C24">
        <v>3</v>
      </c>
      <c r="D24">
        <v>2</v>
      </c>
      <c r="E24">
        <v>-5.04082</v>
      </c>
      <c r="F24">
        <v>44.39</v>
      </c>
      <c r="G24">
        <v>0.6964999999999999</v>
      </c>
      <c r="H24">
        <f t="shared" si="0"/>
        <v>63.73295046661882</v>
      </c>
    </row>
    <row r="25" spans="1:8" ht="15">
      <c r="A25" t="s">
        <v>9</v>
      </c>
      <c r="B25">
        <v>1991</v>
      </c>
      <c r="C25">
        <v>4</v>
      </c>
      <c r="D25">
        <v>2</v>
      </c>
      <c r="E25">
        <v>-3.88181385</v>
      </c>
      <c r="F25">
        <v>44.176</v>
      </c>
      <c r="G25">
        <v>0.632</v>
      </c>
      <c r="H25">
        <f t="shared" si="0"/>
        <v>69.89873417721519</v>
      </c>
    </row>
    <row r="26" spans="1:8" ht="15">
      <c r="A26" t="s">
        <v>9</v>
      </c>
      <c r="B26">
        <v>1992</v>
      </c>
      <c r="C26">
        <v>5</v>
      </c>
      <c r="D26">
        <v>2</v>
      </c>
      <c r="E26">
        <v>-4.2177868499999995</v>
      </c>
      <c r="F26">
        <v>46.078</v>
      </c>
      <c r="G26">
        <v>0.52</v>
      </c>
      <c r="H26">
        <f t="shared" si="0"/>
        <v>88.61153846153846</v>
      </c>
    </row>
    <row r="27" spans="1:8" ht="15">
      <c r="A27" t="s">
        <v>9</v>
      </c>
      <c r="B27">
        <v>1993</v>
      </c>
      <c r="C27">
        <v>6</v>
      </c>
      <c r="D27">
        <v>2</v>
      </c>
      <c r="E27">
        <v>-4.972356640499999</v>
      </c>
      <c r="F27">
        <v>43.6665</v>
      </c>
      <c r="G27">
        <v>0.647</v>
      </c>
      <c r="H27">
        <f t="shared" si="0"/>
        <v>67.49072642967542</v>
      </c>
    </row>
    <row r="28" spans="1:8" ht="15">
      <c r="A28" t="s">
        <v>9</v>
      </c>
      <c r="B28">
        <v>1994</v>
      </c>
      <c r="C28">
        <v>7</v>
      </c>
      <c r="D28">
        <v>2</v>
      </c>
      <c r="E28">
        <v>-5.034997043000001</v>
      </c>
      <c r="F28">
        <v>45.4275</v>
      </c>
      <c r="G28">
        <v>0.672</v>
      </c>
      <c r="H28">
        <f t="shared" si="0"/>
        <v>67.60044642857143</v>
      </c>
    </row>
    <row r="29" spans="1:8" ht="15">
      <c r="A29" t="s">
        <v>9</v>
      </c>
      <c r="B29">
        <v>1995</v>
      </c>
      <c r="C29">
        <v>8</v>
      </c>
      <c r="D29">
        <v>2</v>
      </c>
      <c r="E29">
        <v>-4.7851880845000005</v>
      </c>
      <c r="F29">
        <v>44.208</v>
      </c>
      <c r="G29">
        <v>0.673</v>
      </c>
      <c r="H29">
        <f t="shared" si="0"/>
        <v>65.68796433878157</v>
      </c>
    </row>
    <row r="30" spans="1:8" ht="15">
      <c r="A30" t="s">
        <v>9</v>
      </c>
      <c r="B30">
        <v>1996</v>
      </c>
      <c r="C30">
        <v>9</v>
      </c>
      <c r="D30">
        <v>2</v>
      </c>
      <c r="E30">
        <v>-4.220473739</v>
      </c>
      <c r="F30">
        <v>45.060500000000005</v>
      </c>
      <c r="G30">
        <v>0.7475</v>
      </c>
      <c r="H30">
        <f t="shared" si="0"/>
        <v>60.28160535117057</v>
      </c>
    </row>
    <row r="31" spans="1:8" ht="15">
      <c r="A31" t="s">
        <v>9</v>
      </c>
      <c r="B31">
        <v>1997</v>
      </c>
      <c r="C31">
        <v>10</v>
      </c>
      <c r="D31">
        <v>2</v>
      </c>
      <c r="E31">
        <v>-4.0454381085</v>
      </c>
      <c r="F31">
        <v>44.6375</v>
      </c>
      <c r="G31">
        <v>0.4915</v>
      </c>
      <c r="H31">
        <f t="shared" si="0"/>
        <v>90.81892166836217</v>
      </c>
    </row>
    <row r="32" spans="1:8" ht="15">
      <c r="A32" t="s">
        <v>9</v>
      </c>
      <c r="B32">
        <v>1998</v>
      </c>
      <c r="C32">
        <v>11</v>
      </c>
      <c r="D32">
        <v>2</v>
      </c>
      <c r="E32">
        <v>-5.033455480500001</v>
      </c>
      <c r="F32">
        <v>44.865</v>
      </c>
      <c r="G32">
        <v>0.5954999999999999</v>
      </c>
      <c r="H32">
        <f t="shared" si="0"/>
        <v>75.34005037783376</v>
      </c>
    </row>
    <row r="33" spans="1:8" ht="15">
      <c r="A33" t="s">
        <v>9</v>
      </c>
      <c r="B33">
        <v>1999</v>
      </c>
      <c r="C33">
        <v>12</v>
      </c>
      <c r="D33">
        <v>2</v>
      </c>
      <c r="E33">
        <v>-5.3652791415</v>
      </c>
      <c r="F33">
        <v>44.3845</v>
      </c>
      <c r="G33">
        <v>0.6990000000000001</v>
      </c>
      <c r="H33">
        <f t="shared" si="0"/>
        <v>63.497138769670954</v>
      </c>
    </row>
    <row r="34" spans="1:8" ht="15">
      <c r="A34" t="s">
        <v>9</v>
      </c>
      <c r="B34">
        <v>2000</v>
      </c>
      <c r="C34">
        <v>13</v>
      </c>
      <c r="D34">
        <v>2</v>
      </c>
      <c r="E34">
        <v>-5.03900668</v>
      </c>
      <c r="F34">
        <v>45.289500000000004</v>
      </c>
      <c r="G34">
        <v>0.6705</v>
      </c>
      <c r="H34">
        <f t="shared" si="0"/>
        <v>67.54586129753916</v>
      </c>
    </row>
    <row r="35" spans="1:8" ht="15">
      <c r="A35" t="s">
        <v>9</v>
      </c>
      <c r="B35">
        <v>2001</v>
      </c>
      <c r="C35">
        <v>14</v>
      </c>
      <c r="D35">
        <v>2</v>
      </c>
      <c r="E35">
        <v>-4.158935432</v>
      </c>
      <c r="F35">
        <v>45.0385</v>
      </c>
      <c r="G35">
        <v>0.6835</v>
      </c>
      <c r="H35">
        <f t="shared" si="0"/>
        <v>65.89392831016825</v>
      </c>
    </row>
    <row r="36" spans="1:8" ht="15">
      <c r="A36" t="s">
        <v>9</v>
      </c>
      <c r="B36">
        <v>2002</v>
      </c>
      <c r="C36">
        <v>15</v>
      </c>
      <c r="D36">
        <v>2</v>
      </c>
      <c r="E36">
        <v>-4.0765072073</v>
      </c>
      <c r="F36">
        <v>44.454499999999996</v>
      </c>
      <c r="G36">
        <v>0.842</v>
      </c>
      <c r="H36">
        <f t="shared" si="0"/>
        <v>52.79631828978622</v>
      </c>
    </row>
    <row r="37" spans="1:8" ht="15">
      <c r="A37" t="s">
        <v>9</v>
      </c>
      <c r="B37">
        <v>2003</v>
      </c>
      <c r="C37">
        <v>16</v>
      </c>
      <c r="D37">
        <v>2</v>
      </c>
      <c r="E37">
        <v>-5.274707111250001</v>
      </c>
      <c r="F37">
        <v>45.0505</v>
      </c>
      <c r="G37">
        <v>0.5635</v>
      </c>
      <c r="H37">
        <f t="shared" si="0"/>
        <v>79.94764862466725</v>
      </c>
    </row>
    <row r="38" spans="1:8" ht="15">
      <c r="A38" t="s">
        <v>9</v>
      </c>
      <c r="B38">
        <v>2004</v>
      </c>
      <c r="C38">
        <v>17</v>
      </c>
      <c r="D38">
        <v>2</v>
      </c>
      <c r="E38">
        <v>-3.5521171660000004</v>
      </c>
      <c r="F38">
        <v>45.103</v>
      </c>
      <c r="G38">
        <v>0.7005</v>
      </c>
      <c r="H38">
        <f t="shared" si="0"/>
        <v>64.3868665239115</v>
      </c>
    </row>
    <row r="39" spans="1:8" ht="15">
      <c r="A39" t="s">
        <v>9</v>
      </c>
      <c r="B39">
        <v>2005</v>
      </c>
      <c r="C39">
        <v>18</v>
      </c>
      <c r="D39">
        <v>2</v>
      </c>
      <c r="E39">
        <v>-4.022347637999999</v>
      </c>
      <c r="F39">
        <v>45.8325</v>
      </c>
      <c r="G39">
        <v>0.5325</v>
      </c>
      <c r="H39">
        <f t="shared" si="0"/>
        <v>86.07042253521128</v>
      </c>
    </row>
    <row r="40" spans="1:8" ht="15">
      <c r="A40" t="s">
        <v>9</v>
      </c>
      <c r="B40">
        <v>2006</v>
      </c>
      <c r="C40">
        <v>19</v>
      </c>
      <c r="D40">
        <v>2</v>
      </c>
      <c r="E40">
        <v>-3.4095091329999994</v>
      </c>
      <c r="F40">
        <v>45.548</v>
      </c>
      <c r="G40">
        <v>0.777</v>
      </c>
      <c r="H40">
        <f t="shared" si="0"/>
        <v>58.620334620334624</v>
      </c>
    </row>
    <row r="41" spans="1:8" ht="15">
      <c r="A41" t="s">
        <v>9</v>
      </c>
      <c r="B41">
        <v>2007</v>
      </c>
      <c r="C41">
        <v>20</v>
      </c>
      <c r="D41">
        <v>2</v>
      </c>
      <c r="E41">
        <v>-3.5394305799999994</v>
      </c>
      <c r="F41">
        <v>45.777</v>
      </c>
      <c r="G41">
        <v>0.626</v>
      </c>
      <c r="H41">
        <f t="shared" si="0"/>
        <v>73.1261980830671</v>
      </c>
    </row>
    <row r="42" spans="1:8" ht="15">
      <c r="A42" t="s">
        <v>9</v>
      </c>
      <c r="B42">
        <v>1988</v>
      </c>
      <c r="C42">
        <v>1</v>
      </c>
      <c r="D42">
        <v>3</v>
      </c>
      <c r="E42">
        <v>-3.3755612480000003</v>
      </c>
      <c r="F42">
        <v>44.891</v>
      </c>
      <c r="G42">
        <v>0.5405</v>
      </c>
      <c r="H42">
        <f t="shared" si="0"/>
        <v>83.05457909343201</v>
      </c>
    </row>
    <row r="43" spans="1:8" ht="15">
      <c r="A43" t="s">
        <v>9</v>
      </c>
      <c r="B43">
        <v>1989</v>
      </c>
      <c r="C43">
        <v>2</v>
      </c>
      <c r="D43">
        <v>3</v>
      </c>
      <c r="E43">
        <v>-4.91732</v>
      </c>
      <c r="F43">
        <v>44.418</v>
      </c>
      <c r="G43">
        <v>0.751</v>
      </c>
      <c r="H43">
        <f t="shared" si="0"/>
        <v>59.14513981358189</v>
      </c>
    </row>
    <row r="44" spans="1:8" ht="15">
      <c r="A44" t="s">
        <v>9</v>
      </c>
      <c r="B44">
        <v>1990</v>
      </c>
      <c r="C44">
        <v>3</v>
      </c>
      <c r="D44">
        <v>3</v>
      </c>
      <c r="E44">
        <v>-4.119635055</v>
      </c>
      <c r="F44">
        <v>44.7855</v>
      </c>
      <c r="G44">
        <v>0.492</v>
      </c>
      <c r="H44">
        <f t="shared" si="0"/>
        <v>91.02743902439025</v>
      </c>
    </row>
    <row r="45" spans="1:8" ht="15">
      <c r="A45" t="s">
        <v>9</v>
      </c>
      <c r="B45">
        <v>1991</v>
      </c>
      <c r="C45">
        <v>4</v>
      </c>
      <c r="D45">
        <v>3</v>
      </c>
      <c r="E45">
        <v>-4.07627095</v>
      </c>
      <c r="F45">
        <v>44.666</v>
      </c>
      <c r="G45">
        <v>0.5585</v>
      </c>
      <c r="H45">
        <f t="shared" si="0"/>
        <v>79.97493285586391</v>
      </c>
    </row>
    <row r="46" spans="1:8" ht="15">
      <c r="A46" t="s">
        <v>9</v>
      </c>
      <c r="B46">
        <v>1992</v>
      </c>
      <c r="C46">
        <v>5</v>
      </c>
      <c r="D46">
        <v>3</v>
      </c>
      <c r="E46">
        <v>-4.8240654</v>
      </c>
      <c r="F46">
        <v>46.1215</v>
      </c>
      <c r="G46">
        <v>0.516</v>
      </c>
      <c r="H46">
        <f t="shared" si="0"/>
        <v>89.3827519379845</v>
      </c>
    </row>
    <row r="47" spans="1:8" ht="15">
      <c r="A47" t="s">
        <v>9</v>
      </c>
      <c r="B47">
        <v>1993</v>
      </c>
      <c r="C47">
        <v>6</v>
      </c>
      <c r="D47">
        <v>3</v>
      </c>
      <c r="E47">
        <v>-5.0155161344999994</v>
      </c>
      <c r="F47">
        <v>43.919</v>
      </c>
      <c r="G47">
        <v>0.628</v>
      </c>
      <c r="H47">
        <f t="shared" si="0"/>
        <v>69.93471337579618</v>
      </c>
    </row>
    <row r="48" spans="1:8" ht="15">
      <c r="A48" t="s">
        <v>9</v>
      </c>
      <c r="B48">
        <v>1994</v>
      </c>
      <c r="C48">
        <v>7</v>
      </c>
      <c r="D48">
        <v>3</v>
      </c>
      <c r="E48">
        <v>-5.3418981005</v>
      </c>
      <c r="F48">
        <v>45.1565</v>
      </c>
      <c r="G48">
        <v>0.7035</v>
      </c>
      <c r="H48">
        <f t="shared" si="0"/>
        <v>64.18834399431414</v>
      </c>
    </row>
    <row r="49" spans="1:8" ht="15">
      <c r="A49" t="s">
        <v>9</v>
      </c>
      <c r="B49">
        <v>1995</v>
      </c>
      <c r="C49">
        <v>8</v>
      </c>
      <c r="D49">
        <v>3</v>
      </c>
      <c r="E49">
        <v>-5.0765602765</v>
      </c>
      <c r="F49">
        <v>44.1995</v>
      </c>
      <c r="G49">
        <v>0.5615</v>
      </c>
      <c r="H49">
        <f t="shared" si="0"/>
        <v>78.71682991985753</v>
      </c>
    </row>
    <row r="50" spans="1:8" ht="15">
      <c r="A50" t="s">
        <v>9</v>
      </c>
      <c r="B50">
        <v>1996</v>
      </c>
      <c r="C50">
        <v>9</v>
      </c>
      <c r="D50">
        <v>3</v>
      </c>
      <c r="E50">
        <v>-4.830055917</v>
      </c>
      <c r="F50">
        <v>45.090999999999994</v>
      </c>
      <c r="G50">
        <v>0.7055</v>
      </c>
      <c r="H50">
        <f t="shared" si="0"/>
        <v>63.913536498936914</v>
      </c>
    </row>
    <row r="51" spans="1:8" ht="15">
      <c r="A51" t="s">
        <v>9</v>
      </c>
      <c r="B51">
        <v>1997</v>
      </c>
      <c r="C51">
        <v>10</v>
      </c>
      <c r="D51">
        <v>3</v>
      </c>
      <c r="E51">
        <v>-5.3183587275</v>
      </c>
      <c r="F51">
        <v>44.838499999999996</v>
      </c>
      <c r="G51">
        <v>0.5455</v>
      </c>
      <c r="H51">
        <f t="shared" si="0"/>
        <v>82.19706691109074</v>
      </c>
    </row>
    <row r="52" spans="1:8" ht="15">
      <c r="A52" t="s">
        <v>9</v>
      </c>
      <c r="B52">
        <v>1998</v>
      </c>
      <c r="C52">
        <v>11</v>
      </c>
      <c r="D52">
        <v>3</v>
      </c>
      <c r="E52">
        <v>-5.499251584000001</v>
      </c>
      <c r="F52">
        <v>45.665</v>
      </c>
      <c r="G52">
        <v>0.614</v>
      </c>
      <c r="H52">
        <f t="shared" si="0"/>
        <v>74.3729641693811</v>
      </c>
    </row>
    <row r="53" spans="1:8" ht="15">
      <c r="A53" t="s">
        <v>9</v>
      </c>
      <c r="B53">
        <v>1999</v>
      </c>
      <c r="C53">
        <v>12</v>
      </c>
      <c r="D53">
        <v>3</v>
      </c>
      <c r="E53">
        <v>-4.9293753625</v>
      </c>
      <c r="F53">
        <v>44.527</v>
      </c>
      <c r="G53">
        <v>0.6234999999999999</v>
      </c>
      <c r="H53">
        <f t="shared" si="0"/>
        <v>71.41459502806737</v>
      </c>
    </row>
    <row r="54" spans="1:8" ht="15">
      <c r="A54" t="s">
        <v>9</v>
      </c>
      <c r="B54">
        <v>2000</v>
      </c>
      <c r="C54">
        <v>13</v>
      </c>
      <c r="D54">
        <v>3</v>
      </c>
      <c r="E54">
        <v>-5.004690174</v>
      </c>
      <c r="F54">
        <v>45.1995</v>
      </c>
      <c r="G54">
        <v>0.6295</v>
      </c>
      <c r="H54">
        <f t="shared" si="0"/>
        <v>71.80222398729151</v>
      </c>
    </row>
    <row r="55" spans="1:8" ht="15">
      <c r="A55" t="s">
        <v>9</v>
      </c>
      <c r="B55">
        <v>2001</v>
      </c>
      <c r="C55">
        <v>14</v>
      </c>
      <c r="D55">
        <v>3</v>
      </c>
      <c r="E55">
        <v>-4.4503396568</v>
      </c>
      <c r="F55">
        <v>45.13275</v>
      </c>
      <c r="G55">
        <v>0.6609999999999999</v>
      </c>
      <c r="H55">
        <f t="shared" si="0"/>
        <v>68.27950075642966</v>
      </c>
    </row>
    <row r="56" spans="1:8" ht="15">
      <c r="A56" t="s">
        <v>9</v>
      </c>
      <c r="B56">
        <v>2002</v>
      </c>
      <c r="C56">
        <v>15</v>
      </c>
      <c r="D56">
        <v>3</v>
      </c>
      <c r="E56">
        <v>-4.2581979105</v>
      </c>
      <c r="F56">
        <v>44.848</v>
      </c>
      <c r="G56">
        <v>0.819</v>
      </c>
      <c r="H56">
        <f t="shared" si="0"/>
        <v>54.759462759462764</v>
      </c>
    </row>
    <row r="57" spans="1:6" ht="15">
      <c r="A57" t="s">
        <v>9</v>
      </c>
      <c r="B57">
        <v>2003</v>
      </c>
      <c r="C57">
        <v>16</v>
      </c>
      <c r="D57">
        <v>3</v>
      </c>
      <c r="F57" t="s">
        <v>5</v>
      </c>
    </row>
    <row r="58" spans="1:8" ht="15">
      <c r="A58" t="s">
        <v>9</v>
      </c>
      <c r="B58">
        <v>2004</v>
      </c>
      <c r="C58">
        <v>17</v>
      </c>
      <c r="D58">
        <v>3</v>
      </c>
      <c r="E58">
        <v>-4.713932371</v>
      </c>
      <c r="F58">
        <v>44.643</v>
      </c>
      <c r="G58">
        <v>0.6910000000000001</v>
      </c>
      <c r="H58">
        <f aca="true" t="shared" si="1" ref="H58:H121">F58/G58</f>
        <v>64.60636758321273</v>
      </c>
    </row>
    <row r="59" spans="1:8" ht="15">
      <c r="A59" t="s">
        <v>9</v>
      </c>
      <c r="B59">
        <v>2005</v>
      </c>
      <c r="C59">
        <v>18</v>
      </c>
      <c r="D59">
        <v>3</v>
      </c>
      <c r="E59">
        <v>-4.641192564</v>
      </c>
      <c r="F59">
        <v>46.265</v>
      </c>
      <c r="G59">
        <v>0.536</v>
      </c>
      <c r="H59">
        <f t="shared" si="1"/>
        <v>86.31529850746269</v>
      </c>
    </row>
    <row r="60" spans="1:8" ht="15">
      <c r="A60" t="s">
        <v>9</v>
      </c>
      <c r="B60">
        <v>2006</v>
      </c>
      <c r="C60">
        <v>19</v>
      </c>
      <c r="D60">
        <v>3</v>
      </c>
      <c r="E60">
        <v>-3.8541627675</v>
      </c>
      <c r="F60">
        <v>45.945</v>
      </c>
      <c r="G60">
        <v>0.708</v>
      </c>
      <c r="H60">
        <f t="shared" si="1"/>
        <v>64.89406779661017</v>
      </c>
    </row>
    <row r="61" spans="1:8" ht="15">
      <c r="A61" t="s">
        <v>9</v>
      </c>
      <c r="B61">
        <v>2007</v>
      </c>
      <c r="C61">
        <v>20</v>
      </c>
      <c r="D61">
        <v>3</v>
      </c>
      <c r="E61">
        <v>-3.4422412805</v>
      </c>
      <c r="F61">
        <v>45.923</v>
      </c>
      <c r="G61">
        <v>0.604</v>
      </c>
      <c r="H61">
        <f t="shared" si="1"/>
        <v>76.03145695364239</v>
      </c>
    </row>
    <row r="62" spans="1:8" ht="15">
      <c r="A62" t="s">
        <v>10</v>
      </c>
      <c r="B62">
        <v>1988</v>
      </c>
      <c r="C62">
        <v>1</v>
      </c>
      <c r="D62">
        <v>1</v>
      </c>
      <c r="E62">
        <v>-4.8365958695</v>
      </c>
      <c r="F62">
        <v>45.9485</v>
      </c>
      <c r="G62">
        <v>0.455</v>
      </c>
      <c r="H62">
        <f t="shared" si="1"/>
        <v>100.9857142857143</v>
      </c>
    </row>
    <row r="63" spans="1:8" ht="15">
      <c r="A63" t="s">
        <v>10</v>
      </c>
      <c r="B63">
        <v>1989</v>
      </c>
      <c r="C63">
        <v>2</v>
      </c>
      <c r="D63">
        <v>1</v>
      </c>
      <c r="E63">
        <v>-6.53432</v>
      </c>
      <c r="F63">
        <v>44.4595</v>
      </c>
      <c r="G63">
        <v>0.6065</v>
      </c>
      <c r="H63">
        <f t="shared" si="1"/>
        <v>73.30502885408079</v>
      </c>
    </row>
    <row r="64" spans="1:8" ht="15">
      <c r="A64" t="s">
        <v>10</v>
      </c>
      <c r="B64">
        <v>1990</v>
      </c>
      <c r="C64">
        <v>3</v>
      </c>
      <c r="D64">
        <v>1</v>
      </c>
      <c r="E64">
        <v>-5.551741035000001</v>
      </c>
      <c r="F64">
        <v>44.718500000000006</v>
      </c>
      <c r="G64">
        <v>0.45</v>
      </c>
      <c r="H64">
        <f t="shared" si="1"/>
        <v>99.37444444444445</v>
      </c>
    </row>
    <row r="65" spans="1:8" ht="15">
      <c r="A65" t="s">
        <v>10</v>
      </c>
      <c r="B65">
        <v>1991</v>
      </c>
      <c r="C65">
        <v>4</v>
      </c>
      <c r="D65">
        <v>1</v>
      </c>
      <c r="E65">
        <v>-4.694000964000001</v>
      </c>
      <c r="F65">
        <v>44.937</v>
      </c>
      <c r="G65">
        <v>0.4235</v>
      </c>
      <c r="H65">
        <f t="shared" si="1"/>
        <v>106.1086186540732</v>
      </c>
    </row>
    <row r="66" spans="1:8" ht="15">
      <c r="A66" t="s">
        <v>10</v>
      </c>
      <c r="B66">
        <v>1992</v>
      </c>
      <c r="C66">
        <v>5</v>
      </c>
      <c r="D66">
        <v>1</v>
      </c>
      <c r="E66">
        <v>-5.280638740499999</v>
      </c>
      <c r="F66">
        <v>44.6625</v>
      </c>
      <c r="G66">
        <v>0.5825</v>
      </c>
      <c r="H66">
        <f t="shared" si="1"/>
        <v>76.67381974248927</v>
      </c>
    </row>
    <row r="67" spans="1:8" ht="15">
      <c r="A67" t="s">
        <v>10</v>
      </c>
      <c r="B67">
        <v>1993</v>
      </c>
      <c r="C67">
        <v>6</v>
      </c>
      <c r="D67">
        <v>1</v>
      </c>
      <c r="E67">
        <v>-5.615807252</v>
      </c>
      <c r="F67">
        <v>45.9775</v>
      </c>
      <c r="G67">
        <v>0.6645000000000001</v>
      </c>
      <c r="H67">
        <f t="shared" si="1"/>
        <v>69.19112114371707</v>
      </c>
    </row>
    <row r="68" spans="1:8" ht="15">
      <c r="A68" t="s">
        <v>10</v>
      </c>
      <c r="B68">
        <v>1994</v>
      </c>
      <c r="C68">
        <v>7</v>
      </c>
      <c r="D68">
        <v>1</v>
      </c>
      <c r="E68">
        <v>-6.6821639065</v>
      </c>
      <c r="F68">
        <v>46.0595</v>
      </c>
      <c r="G68">
        <v>0.501</v>
      </c>
      <c r="H68">
        <f t="shared" si="1"/>
        <v>91.93512974051896</v>
      </c>
    </row>
    <row r="69" spans="1:8" ht="15">
      <c r="A69" t="s">
        <v>10</v>
      </c>
      <c r="B69">
        <v>1995</v>
      </c>
      <c r="C69">
        <v>8</v>
      </c>
      <c r="D69">
        <v>1</v>
      </c>
      <c r="E69">
        <v>-5.789880263000001</v>
      </c>
      <c r="F69">
        <v>44.483999999999995</v>
      </c>
      <c r="G69">
        <v>0.6134999999999999</v>
      </c>
      <c r="H69">
        <f t="shared" si="1"/>
        <v>72.50855745721272</v>
      </c>
    </row>
    <row r="70" spans="1:8" ht="15">
      <c r="A70" t="s">
        <v>10</v>
      </c>
      <c r="B70">
        <v>1996</v>
      </c>
      <c r="C70">
        <v>9</v>
      </c>
      <c r="D70">
        <v>1</v>
      </c>
      <c r="E70">
        <v>-5.218478265</v>
      </c>
      <c r="F70">
        <v>48.217</v>
      </c>
      <c r="G70">
        <v>0.7444999999999999</v>
      </c>
      <c r="H70">
        <f t="shared" si="1"/>
        <v>64.7642713230356</v>
      </c>
    </row>
    <row r="71" spans="1:8" ht="15">
      <c r="A71" t="s">
        <v>10</v>
      </c>
      <c r="B71">
        <v>1997</v>
      </c>
      <c r="C71">
        <v>10</v>
      </c>
      <c r="D71">
        <v>1</v>
      </c>
      <c r="E71">
        <v>-5.8970755960000005</v>
      </c>
      <c r="F71">
        <v>44.893</v>
      </c>
      <c r="G71">
        <v>0.723</v>
      </c>
      <c r="H71">
        <f t="shared" si="1"/>
        <v>62.0926694329184</v>
      </c>
    </row>
    <row r="72" spans="1:8" ht="15">
      <c r="A72" t="s">
        <v>10</v>
      </c>
      <c r="B72">
        <v>1998</v>
      </c>
      <c r="C72">
        <v>11</v>
      </c>
      <c r="D72">
        <v>1</v>
      </c>
      <c r="E72">
        <v>-5.55995938</v>
      </c>
      <c r="F72">
        <v>44.829</v>
      </c>
      <c r="G72">
        <v>0.6275</v>
      </c>
      <c r="H72">
        <f t="shared" si="1"/>
        <v>71.4406374501992</v>
      </c>
    </row>
    <row r="73" spans="1:8" ht="15">
      <c r="A73" t="s">
        <v>10</v>
      </c>
      <c r="B73">
        <v>1999</v>
      </c>
      <c r="C73">
        <v>12</v>
      </c>
      <c r="D73">
        <v>1</v>
      </c>
      <c r="E73">
        <v>-5.5218657435</v>
      </c>
      <c r="F73">
        <v>45.323</v>
      </c>
      <c r="G73">
        <v>0.6214999999999999</v>
      </c>
      <c r="H73">
        <f t="shared" si="1"/>
        <v>72.92518101367659</v>
      </c>
    </row>
    <row r="74" spans="1:8" ht="15">
      <c r="A74" t="s">
        <v>10</v>
      </c>
      <c r="B74">
        <v>2000</v>
      </c>
      <c r="C74">
        <v>13</v>
      </c>
      <c r="D74">
        <v>1</v>
      </c>
      <c r="E74">
        <v>-5.4247999665</v>
      </c>
      <c r="F74">
        <v>45.0265</v>
      </c>
      <c r="G74">
        <v>0.781</v>
      </c>
      <c r="H74">
        <f t="shared" si="1"/>
        <v>57.65236875800256</v>
      </c>
    </row>
    <row r="75" spans="1:8" ht="15">
      <c r="A75" t="s">
        <v>10</v>
      </c>
      <c r="B75">
        <v>2001</v>
      </c>
      <c r="C75">
        <v>14</v>
      </c>
      <c r="D75">
        <v>1</v>
      </c>
      <c r="E75">
        <v>-5.232436472</v>
      </c>
      <c r="F75">
        <v>45.11025</v>
      </c>
      <c r="G75">
        <v>0.70025</v>
      </c>
      <c r="H75">
        <f t="shared" si="1"/>
        <v>64.42020706890396</v>
      </c>
    </row>
    <row r="76" spans="1:8" ht="15">
      <c r="A76" t="s">
        <v>10</v>
      </c>
      <c r="B76">
        <v>2002</v>
      </c>
      <c r="C76">
        <v>15</v>
      </c>
      <c r="D76">
        <v>1</v>
      </c>
      <c r="E76">
        <v>-5.903814988500001</v>
      </c>
      <c r="F76">
        <v>44.662</v>
      </c>
      <c r="G76">
        <v>0.6105</v>
      </c>
      <c r="H76">
        <f t="shared" si="1"/>
        <v>73.15642915642916</v>
      </c>
    </row>
    <row r="77" spans="1:8" ht="15">
      <c r="A77" t="s">
        <v>10</v>
      </c>
      <c r="B77">
        <v>2003</v>
      </c>
      <c r="C77">
        <v>16</v>
      </c>
      <c r="D77">
        <v>1</v>
      </c>
      <c r="E77">
        <v>-6.2898708345</v>
      </c>
      <c r="F77">
        <v>44.551</v>
      </c>
      <c r="G77">
        <v>0.5605</v>
      </c>
      <c r="H77">
        <f t="shared" si="1"/>
        <v>79.48438893844782</v>
      </c>
    </row>
    <row r="78" spans="1:8" ht="15">
      <c r="A78" t="s">
        <v>10</v>
      </c>
      <c r="B78">
        <v>2004</v>
      </c>
      <c r="C78">
        <v>17</v>
      </c>
      <c r="D78">
        <v>1</v>
      </c>
      <c r="E78">
        <v>-4.5050992865</v>
      </c>
      <c r="F78">
        <v>44.617000000000004</v>
      </c>
      <c r="G78">
        <v>0.49050000000000005</v>
      </c>
      <c r="H78">
        <f t="shared" si="1"/>
        <v>90.96228338430173</v>
      </c>
    </row>
    <row r="79" spans="1:8" ht="15">
      <c r="A79" t="s">
        <v>10</v>
      </c>
      <c r="B79">
        <v>2005</v>
      </c>
      <c r="C79">
        <v>18</v>
      </c>
      <c r="D79">
        <v>1</v>
      </c>
      <c r="E79">
        <v>-5.23465472</v>
      </c>
      <c r="F79">
        <v>45.7295</v>
      </c>
      <c r="G79">
        <v>0.5195000000000001</v>
      </c>
      <c r="H79">
        <f t="shared" si="1"/>
        <v>88.02598652550529</v>
      </c>
    </row>
    <row r="80" spans="1:8" ht="15">
      <c r="A80" t="s">
        <v>10</v>
      </c>
      <c r="B80">
        <v>2006</v>
      </c>
      <c r="C80">
        <v>19</v>
      </c>
      <c r="D80">
        <v>1</v>
      </c>
      <c r="E80">
        <v>-5.2933695365</v>
      </c>
      <c r="F80">
        <v>45.253</v>
      </c>
      <c r="G80">
        <v>0.665</v>
      </c>
      <c r="H80">
        <f t="shared" si="1"/>
        <v>68.04962406015038</v>
      </c>
    </row>
    <row r="81" spans="1:8" ht="15">
      <c r="A81" t="s">
        <v>10</v>
      </c>
      <c r="B81">
        <v>2007</v>
      </c>
      <c r="C81">
        <v>20</v>
      </c>
      <c r="D81">
        <v>1</v>
      </c>
      <c r="E81">
        <v>-5.1110772314999995</v>
      </c>
      <c r="F81">
        <v>45.85</v>
      </c>
      <c r="G81">
        <v>0.6365000000000001</v>
      </c>
      <c r="H81">
        <f t="shared" si="1"/>
        <v>72.03456402199528</v>
      </c>
    </row>
    <row r="82" spans="1:8" ht="15">
      <c r="A82" t="s">
        <v>10</v>
      </c>
      <c r="B82">
        <v>1988</v>
      </c>
      <c r="C82">
        <v>1</v>
      </c>
      <c r="D82">
        <v>2</v>
      </c>
      <c r="E82">
        <v>-4.2294514925</v>
      </c>
      <c r="F82">
        <v>45.307</v>
      </c>
      <c r="G82">
        <v>0.581</v>
      </c>
      <c r="H82">
        <f t="shared" si="1"/>
        <v>77.98106712564545</v>
      </c>
    </row>
    <row r="83" spans="1:8" ht="15">
      <c r="A83" t="s">
        <v>10</v>
      </c>
      <c r="B83">
        <v>1989</v>
      </c>
      <c r="C83">
        <v>2</v>
      </c>
      <c r="D83">
        <v>2</v>
      </c>
      <c r="E83">
        <v>-5.92832</v>
      </c>
      <c r="F83">
        <v>45.098</v>
      </c>
      <c r="G83">
        <v>0.8180000000000001</v>
      </c>
      <c r="H83">
        <f t="shared" si="1"/>
        <v>55.1320293398533</v>
      </c>
    </row>
    <row r="84" spans="1:8" ht="15">
      <c r="A84" t="s">
        <v>10</v>
      </c>
      <c r="B84">
        <v>1990</v>
      </c>
      <c r="C84">
        <v>3</v>
      </c>
      <c r="D84">
        <v>2</v>
      </c>
      <c r="E84">
        <v>-4.353360916</v>
      </c>
      <c r="F84">
        <v>44.859</v>
      </c>
      <c r="G84">
        <v>0.97</v>
      </c>
      <c r="H84">
        <f t="shared" si="1"/>
        <v>46.246391752577324</v>
      </c>
    </row>
    <row r="85" spans="1:8" ht="15">
      <c r="A85" t="s">
        <v>10</v>
      </c>
      <c r="B85">
        <v>1991</v>
      </c>
      <c r="C85">
        <v>4</v>
      </c>
      <c r="D85">
        <v>2</v>
      </c>
      <c r="E85">
        <v>-4.979914321000001</v>
      </c>
      <c r="F85">
        <v>44.646</v>
      </c>
      <c r="G85">
        <v>0.5465</v>
      </c>
      <c r="H85">
        <f t="shared" si="1"/>
        <v>81.69441903019214</v>
      </c>
    </row>
    <row r="86" spans="1:8" ht="15">
      <c r="A86" t="s">
        <v>10</v>
      </c>
      <c r="B86">
        <v>1992</v>
      </c>
      <c r="C86">
        <v>5</v>
      </c>
      <c r="D86">
        <v>2</v>
      </c>
      <c r="E86">
        <v>-4.8726787615</v>
      </c>
      <c r="F86">
        <v>44.571</v>
      </c>
      <c r="G86">
        <v>0.6779999999999999</v>
      </c>
      <c r="H86">
        <f t="shared" si="1"/>
        <v>65.73893805309734</v>
      </c>
    </row>
    <row r="87" spans="1:8" ht="15">
      <c r="A87" t="s">
        <v>10</v>
      </c>
      <c r="B87">
        <v>1993</v>
      </c>
      <c r="C87">
        <v>6</v>
      </c>
      <c r="D87">
        <v>2</v>
      </c>
      <c r="E87">
        <v>-4.659964112499999</v>
      </c>
      <c r="F87">
        <v>44.2155</v>
      </c>
      <c r="G87">
        <v>0.807</v>
      </c>
      <c r="H87">
        <f t="shared" si="1"/>
        <v>54.789962825278806</v>
      </c>
    </row>
    <row r="88" spans="1:8" ht="15">
      <c r="A88" t="s">
        <v>10</v>
      </c>
      <c r="B88">
        <v>1994</v>
      </c>
      <c r="C88">
        <v>7</v>
      </c>
      <c r="D88">
        <v>2</v>
      </c>
      <c r="E88">
        <v>-4.650644283</v>
      </c>
      <c r="F88">
        <v>45.093</v>
      </c>
      <c r="G88">
        <v>0.6475</v>
      </c>
      <c r="H88">
        <f t="shared" si="1"/>
        <v>69.64169884169885</v>
      </c>
    </row>
    <row r="89" spans="1:8" ht="15">
      <c r="A89" t="s">
        <v>10</v>
      </c>
      <c r="B89">
        <v>1995</v>
      </c>
      <c r="C89">
        <v>8</v>
      </c>
      <c r="D89">
        <v>2</v>
      </c>
      <c r="E89">
        <v>-4.5726117635</v>
      </c>
      <c r="F89">
        <v>46.5715</v>
      </c>
      <c r="G89">
        <v>0.7615000000000001</v>
      </c>
      <c r="H89">
        <f t="shared" si="1"/>
        <v>61.15758371634931</v>
      </c>
    </row>
    <row r="90" spans="1:8" ht="15">
      <c r="A90" t="s">
        <v>10</v>
      </c>
      <c r="B90">
        <v>1996</v>
      </c>
      <c r="C90">
        <v>9</v>
      </c>
      <c r="D90">
        <v>2</v>
      </c>
      <c r="E90">
        <v>-4.903403</v>
      </c>
      <c r="F90">
        <v>47.561</v>
      </c>
      <c r="G90">
        <v>0.7070000000000001</v>
      </c>
      <c r="H90">
        <f t="shared" si="1"/>
        <v>67.27157001414426</v>
      </c>
    </row>
    <row r="91" spans="1:8" ht="15">
      <c r="A91" t="s">
        <v>10</v>
      </c>
      <c r="B91">
        <v>1997</v>
      </c>
      <c r="C91">
        <v>10</v>
      </c>
      <c r="D91">
        <v>2</v>
      </c>
      <c r="E91">
        <v>-4.690966738</v>
      </c>
      <c r="F91">
        <v>44.971000000000004</v>
      </c>
      <c r="G91">
        <v>0.9055</v>
      </c>
      <c r="H91">
        <f t="shared" si="1"/>
        <v>49.664273881833246</v>
      </c>
    </row>
    <row r="92" spans="1:8" ht="15">
      <c r="A92" t="s">
        <v>10</v>
      </c>
      <c r="B92">
        <v>1998</v>
      </c>
      <c r="C92">
        <v>11</v>
      </c>
      <c r="D92">
        <v>2</v>
      </c>
      <c r="E92">
        <v>-5.0425162750000005</v>
      </c>
      <c r="F92">
        <v>46</v>
      </c>
      <c r="G92">
        <v>0.851</v>
      </c>
      <c r="H92">
        <f t="shared" si="1"/>
        <v>54.054054054054056</v>
      </c>
    </row>
    <row r="93" spans="1:8" ht="15">
      <c r="A93" t="s">
        <v>10</v>
      </c>
      <c r="B93">
        <v>1999</v>
      </c>
      <c r="C93">
        <v>12</v>
      </c>
      <c r="D93">
        <v>2</v>
      </c>
      <c r="E93">
        <v>-4.446790616500001</v>
      </c>
      <c r="F93">
        <v>44.994</v>
      </c>
      <c r="G93">
        <v>0.724</v>
      </c>
      <c r="H93">
        <f t="shared" si="1"/>
        <v>62.146408839779006</v>
      </c>
    </row>
    <row r="94" spans="1:8" ht="15">
      <c r="A94" t="s">
        <v>10</v>
      </c>
      <c r="B94">
        <v>2000</v>
      </c>
      <c r="C94">
        <v>13</v>
      </c>
      <c r="D94">
        <v>2</v>
      </c>
      <c r="E94">
        <v>-4.650738031</v>
      </c>
      <c r="F94">
        <v>45.196</v>
      </c>
      <c r="G94">
        <v>0.6785</v>
      </c>
      <c r="H94">
        <f t="shared" si="1"/>
        <v>66.61164333087693</v>
      </c>
    </row>
    <row r="95" spans="1:8" ht="15">
      <c r="A95" t="s">
        <v>10</v>
      </c>
      <c r="B95">
        <v>2001</v>
      </c>
      <c r="C95">
        <v>14</v>
      </c>
      <c r="D95">
        <v>2</v>
      </c>
      <c r="E95">
        <v>-4.117299644</v>
      </c>
      <c r="F95">
        <v>45.111000000000004</v>
      </c>
      <c r="G95">
        <v>0.974</v>
      </c>
      <c r="H95">
        <f t="shared" si="1"/>
        <v>46.31519507186859</v>
      </c>
    </row>
    <row r="96" spans="1:8" ht="15">
      <c r="A96" t="s">
        <v>10</v>
      </c>
      <c r="B96">
        <v>2002</v>
      </c>
      <c r="C96">
        <v>15</v>
      </c>
      <c r="D96">
        <v>2</v>
      </c>
      <c r="E96">
        <v>-4.3242665373</v>
      </c>
      <c r="F96">
        <v>44.534</v>
      </c>
      <c r="G96">
        <v>0.849</v>
      </c>
      <c r="H96">
        <f t="shared" si="1"/>
        <v>52.45465253239105</v>
      </c>
    </row>
    <row r="97" spans="1:8" ht="15">
      <c r="A97" t="s">
        <v>10</v>
      </c>
      <c r="B97">
        <v>2003</v>
      </c>
      <c r="C97">
        <v>16</v>
      </c>
      <c r="D97">
        <v>2</v>
      </c>
      <c r="E97">
        <v>-5.035295949</v>
      </c>
      <c r="F97">
        <v>44.9305</v>
      </c>
      <c r="G97">
        <v>0.6415</v>
      </c>
      <c r="H97">
        <f t="shared" si="1"/>
        <v>70.03975058456743</v>
      </c>
    </row>
    <row r="98" spans="1:8" ht="15">
      <c r="A98" t="s">
        <v>10</v>
      </c>
      <c r="B98">
        <v>2004</v>
      </c>
      <c r="C98">
        <v>17</v>
      </c>
      <c r="D98">
        <v>2</v>
      </c>
      <c r="E98">
        <v>-4.012352066</v>
      </c>
      <c r="F98">
        <v>44.3125</v>
      </c>
      <c r="G98">
        <v>0.654</v>
      </c>
      <c r="H98">
        <f t="shared" si="1"/>
        <v>67.75611620795107</v>
      </c>
    </row>
    <row r="99" spans="1:8" ht="15">
      <c r="A99" t="s">
        <v>10</v>
      </c>
      <c r="B99">
        <v>2005</v>
      </c>
      <c r="C99">
        <v>18</v>
      </c>
      <c r="D99">
        <v>2</v>
      </c>
      <c r="E99">
        <v>-4.3903145195</v>
      </c>
      <c r="F99">
        <v>45.946</v>
      </c>
      <c r="G99">
        <v>0.593</v>
      </c>
      <c r="H99">
        <f t="shared" si="1"/>
        <v>77.4806070826307</v>
      </c>
    </row>
    <row r="100" spans="1:8" ht="15">
      <c r="A100" t="s">
        <v>10</v>
      </c>
      <c r="B100">
        <v>2006</v>
      </c>
      <c r="C100">
        <v>19</v>
      </c>
      <c r="D100">
        <v>2</v>
      </c>
      <c r="E100">
        <v>-4.204648531499999</v>
      </c>
      <c r="F100">
        <v>45.61</v>
      </c>
      <c r="G100">
        <v>0.833</v>
      </c>
      <c r="H100">
        <f t="shared" si="1"/>
        <v>54.75390156062425</v>
      </c>
    </row>
    <row r="101" spans="1:8" ht="15">
      <c r="A101" t="s">
        <v>10</v>
      </c>
      <c r="B101">
        <v>2007</v>
      </c>
      <c r="C101">
        <v>20</v>
      </c>
      <c r="D101">
        <v>2</v>
      </c>
      <c r="E101">
        <v>-3.7539520389999996</v>
      </c>
      <c r="F101">
        <v>46.123</v>
      </c>
      <c r="G101">
        <v>0.982</v>
      </c>
      <c r="H101">
        <f t="shared" si="1"/>
        <v>46.96843177189409</v>
      </c>
    </row>
    <row r="102" spans="1:8" ht="15">
      <c r="A102" t="s">
        <v>10</v>
      </c>
      <c r="B102">
        <v>1988</v>
      </c>
      <c r="C102">
        <v>1</v>
      </c>
      <c r="D102">
        <v>3</v>
      </c>
      <c r="E102">
        <v>-5.0519377174999995</v>
      </c>
      <c r="F102">
        <v>45.578</v>
      </c>
      <c r="G102">
        <v>0.5589999999999999</v>
      </c>
      <c r="H102">
        <f t="shared" si="1"/>
        <v>81.53488372093025</v>
      </c>
    </row>
    <row r="103" spans="1:8" ht="15">
      <c r="A103" t="s">
        <v>10</v>
      </c>
      <c r="B103">
        <v>1989</v>
      </c>
      <c r="C103">
        <v>2</v>
      </c>
      <c r="D103">
        <v>3</v>
      </c>
      <c r="E103">
        <v>-6.07732</v>
      </c>
      <c r="F103">
        <v>45.025</v>
      </c>
      <c r="G103">
        <v>0.754</v>
      </c>
      <c r="H103">
        <f t="shared" si="1"/>
        <v>59.714854111405835</v>
      </c>
    </row>
    <row r="104" spans="1:8" ht="15">
      <c r="A104" t="s">
        <v>10</v>
      </c>
      <c r="B104">
        <v>1990</v>
      </c>
      <c r="C104">
        <v>3</v>
      </c>
      <c r="D104">
        <v>3</v>
      </c>
      <c r="E104">
        <v>-4.495435915</v>
      </c>
      <c r="F104">
        <v>44.756</v>
      </c>
      <c r="G104">
        <v>0.548</v>
      </c>
      <c r="H104">
        <f t="shared" si="1"/>
        <v>81.67153284671532</v>
      </c>
    </row>
    <row r="105" spans="1:8" ht="15">
      <c r="A105" t="s">
        <v>10</v>
      </c>
      <c r="B105">
        <v>1991</v>
      </c>
      <c r="C105">
        <v>4</v>
      </c>
      <c r="D105">
        <v>3</v>
      </c>
      <c r="E105">
        <v>-5.500957135</v>
      </c>
      <c r="F105">
        <v>45.810500000000005</v>
      </c>
      <c r="G105">
        <v>0.599</v>
      </c>
      <c r="H105">
        <f t="shared" si="1"/>
        <v>76.47829716193657</v>
      </c>
    </row>
    <row r="106" spans="1:8" ht="15">
      <c r="A106" t="s">
        <v>10</v>
      </c>
      <c r="B106">
        <v>1992</v>
      </c>
      <c r="C106">
        <v>5</v>
      </c>
      <c r="D106">
        <v>3</v>
      </c>
      <c r="E106">
        <v>-5.2523795479999995</v>
      </c>
      <c r="F106">
        <v>44.2475</v>
      </c>
      <c r="G106">
        <v>0.7455</v>
      </c>
      <c r="H106">
        <f t="shared" si="1"/>
        <v>59.352783366867875</v>
      </c>
    </row>
    <row r="107" spans="1:8" ht="15">
      <c r="A107" t="s">
        <v>10</v>
      </c>
      <c r="B107">
        <v>1993</v>
      </c>
      <c r="C107">
        <v>6</v>
      </c>
      <c r="D107">
        <v>3</v>
      </c>
      <c r="E107">
        <v>-6.5425401364999995</v>
      </c>
      <c r="F107">
        <v>44.195499999999996</v>
      </c>
      <c r="G107">
        <v>0.5925</v>
      </c>
      <c r="H107">
        <f t="shared" si="1"/>
        <v>74.59156118143459</v>
      </c>
    </row>
    <row r="108" spans="1:8" ht="15">
      <c r="A108" t="s">
        <v>10</v>
      </c>
      <c r="B108">
        <v>1994</v>
      </c>
      <c r="C108">
        <v>7</v>
      </c>
      <c r="D108">
        <v>3</v>
      </c>
      <c r="E108">
        <v>-6.273711498000001</v>
      </c>
      <c r="F108">
        <v>45.1155</v>
      </c>
      <c r="G108">
        <v>0.649</v>
      </c>
      <c r="H108">
        <f t="shared" si="1"/>
        <v>69.51540832049307</v>
      </c>
    </row>
    <row r="109" spans="1:8" ht="15">
      <c r="A109" t="s">
        <v>10</v>
      </c>
      <c r="B109">
        <v>1995</v>
      </c>
      <c r="C109">
        <v>8</v>
      </c>
      <c r="D109">
        <v>3</v>
      </c>
      <c r="E109">
        <v>-5.634104</v>
      </c>
      <c r="F109">
        <v>47.403499999999994</v>
      </c>
      <c r="G109">
        <v>0.7645</v>
      </c>
      <c r="H109">
        <f t="shared" si="1"/>
        <v>62.0058862001308</v>
      </c>
    </row>
    <row r="110" spans="1:8" ht="15">
      <c r="A110" t="s">
        <v>10</v>
      </c>
      <c r="B110">
        <v>1996</v>
      </c>
      <c r="C110">
        <v>9</v>
      </c>
      <c r="D110">
        <v>3</v>
      </c>
      <c r="E110">
        <v>-6.106171999999999</v>
      </c>
      <c r="F110">
        <v>47.344</v>
      </c>
      <c r="G110">
        <v>0.626</v>
      </c>
      <c r="H110">
        <f t="shared" si="1"/>
        <v>75.629392971246</v>
      </c>
    </row>
    <row r="111" spans="1:8" ht="15">
      <c r="A111" t="s">
        <v>10</v>
      </c>
      <c r="B111">
        <v>1997</v>
      </c>
      <c r="C111">
        <v>10</v>
      </c>
      <c r="D111">
        <v>3</v>
      </c>
      <c r="E111">
        <v>-5.329085665000001</v>
      </c>
      <c r="F111">
        <v>44.8075</v>
      </c>
      <c r="G111">
        <v>0.826</v>
      </c>
      <c r="H111">
        <f t="shared" si="1"/>
        <v>54.24636803874092</v>
      </c>
    </row>
    <row r="112" spans="1:8" ht="15">
      <c r="A112" t="s">
        <v>10</v>
      </c>
      <c r="B112">
        <v>1998</v>
      </c>
      <c r="C112">
        <v>11</v>
      </c>
      <c r="D112">
        <v>3</v>
      </c>
      <c r="E112">
        <v>-4.571282515</v>
      </c>
      <c r="F112">
        <v>44.688</v>
      </c>
      <c r="G112">
        <v>0.7655000000000001</v>
      </c>
      <c r="H112">
        <f t="shared" si="1"/>
        <v>58.377531025473544</v>
      </c>
    </row>
    <row r="113" spans="1:8" ht="15">
      <c r="A113" t="s">
        <v>10</v>
      </c>
      <c r="B113">
        <v>1999</v>
      </c>
      <c r="C113">
        <v>12</v>
      </c>
      <c r="D113">
        <v>3</v>
      </c>
      <c r="E113">
        <v>-5.105010140000001</v>
      </c>
      <c r="F113">
        <v>44.9225</v>
      </c>
      <c r="G113">
        <v>0.8214999999999999</v>
      </c>
      <c r="H113">
        <f t="shared" si="1"/>
        <v>54.68350578210591</v>
      </c>
    </row>
    <row r="114" spans="1:8" ht="15">
      <c r="A114" t="s">
        <v>10</v>
      </c>
      <c r="B114">
        <v>2000</v>
      </c>
      <c r="C114">
        <v>13</v>
      </c>
      <c r="D114">
        <v>3</v>
      </c>
      <c r="E114">
        <v>-4.83347573</v>
      </c>
      <c r="F114">
        <v>44.845</v>
      </c>
      <c r="G114">
        <v>0.765</v>
      </c>
      <c r="H114">
        <f t="shared" si="1"/>
        <v>58.62091503267973</v>
      </c>
    </row>
    <row r="115" spans="1:8" ht="15">
      <c r="A115" t="s">
        <v>10</v>
      </c>
      <c r="B115">
        <v>2001</v>
      </c>
      <c r="C115">
        <v>14</v>
      </c>
      <c r="D115">
        <v>3</v>
      </c>
      <c r="E115">
        <v>-4.7262857480000005</v>
      </c>
      <c r="F115">
        <v>44.85225</v>
      </c>
      <c r="G115">
        <v>0.89625</v>
      </c>
      <c r="H115">
        <f t="shared" si="1"/>
        <v>50.044351464435145</v>
      </c>
    </row>
    <row r="116" spans="1:8" ht="15">
      <c r="A116" t="s">
        <v>10</v>
      </c>
      <c r="B116">
        <v>2002</v>
      </c>
      <c r="C116">
        <v>15</v>
      </c>
      <c r="D116">
        <v>3</v>
      </c>
      <c r="E116">
        <v>-4.775808714</v>
      </c>
      <c r="F116">
        <v>44.5595</v>
      </c>
      <c r="G116">
        <v>0.875</v>
      </c>
      <c r="H116">
        <f t="shared" si="1"/>
        <v>50.92514285714286</v>
      </c>
    </row>
    <row r="117" spans="1:8" ht="15">
      <c r="A117" t="s">
        <v>10</v>
      </c>
      <c r="B117">
        <v>2003</v>
      </c>
      <c r="C117">
        <v>16</v>
      </c>
      <c r="D117">
        <v>3</v>
      </c>
      <c r="E117">
        <v>-4.9122807384</v>
      </c>
      <c r="F117">
        <v>44.405</v>
      </c>
      <c r="G117">
        <v>0.821</v>
      </c>
      <c r="H117">
        <f t="shared" si="1"/>
        <v>54.08647990255786</v>
      </c>
    </row>
    <row r="118" spans="1:8" ht="15">
      <c r="A118" t="s">
        <v>10</v>
      </c>
      <c r="B118">
        <v>2004</v>
      </c>
      <c r="C118">
        <v>17</v>
      </c>
      <c r="D118">
        <v>3</v>
      </c>
      <c r="E118">
        <v>-4.4316783995</v>
      </c>
      <c r="F118">
        <v>44.539500000000004</v>
      </c>
      <c r="G118">
        <v>0.6955</v>
      </c>
      <c r="H118">
        <f t="shared" si="1"/>
        <v>64.03953989935299</v>
      </c>
    </row>
    <row r="119" spans="1:8" ht="15">
      <c r="A119" t="s">
        <v>10</v>
      </c>
      <c r="B119">
        <v>2005</v>
      </c>
      <c r="C119">
        <v>18</v>
      </c>
      <c r="D119">
        <v>3</v>
      </c>
      <c r="E119">
        <v>-5.1658872695</v>
      </c>
      <c r="F119">
        <v>45.7945</v>
      </c>
      <c r="G119">
        <v>0.5975</v>
      </c>
      <c r="H119">
        <f t="shared" si="1"/>
        <v>76.64351464435146</v>
      </c>
    </row>
    <row r="120" spans="1:8" ht="15">
      <c r="A120" t="s">
        <v>10</v>
      </c>
      <c r="B120">
        <v>2006</v>
      </c>
      <c r="C120">
        <v>19</v>
      </c>
      <c r="D120">
        <v>3</v>
      </c>
      <c r="E120">
        <v>-4.625130733999999</v>
      </c>
      <c r="F120">
        <v>45.682</v>
      </c>
      <c r="G120">
        <v>0.956</v>
      </c>
      <c r="H120">
        <f t="shared" si="1"/>
        <v>47.78451882845189</v>
      </c>
    </row>
    <row r="121" spans="1:8" ht="15">
      <c r="A121" t="s">
        <v>10</v>
      </c>
      <c r="B121">
        <v>2007</v>
      </c>
      <c r="C121">
        <v>20</v>
      </c>
      <c r="D121">
        <v>3</v>
      </c>
      <c r="E121">
        <v>-4.6518989145</v>
      </c>
      <c r="F121">
        <v>46.119</v>
      </c>
      <c r="G121">
        <v>0.868</v>
      </c>
      <c r="H121">
        <f t="shared" si="1"/>
        <v>53.132488479262676</v>
      </c>
    </row>
    <row r="122" spans="1:8" ht="15">
      <c r="A122" t="s">
        <v>11</v>
      </c>
      <c r="B122">
        <v>1988</v>
      </c>
      <c r="C122">
        <v>1</v>
      </c>
      <c r="D122">
        <v>1</v>
      </c>
      <c r="E122">
        <v>-3.2703827065</v>
      </c>
      <c r="F122">
        <v>44.85275</v>
      </c>
      <c r="G122">
        <v>0.54625</v>
      </c>
      <c r="H122">
        <f aca="true" t="shared" si="2" ref="H122:H185">F122/G122</f>
        <v>82.11029748283752</v>
      </c>
    </row>
    <row r="123" spans="1:8" ht="15">
      <c r="A123" t="s">
        <v>11</v>
      </c>
      <c r="B123">
        <v>1989</v>
      </c>
      <c r="C123">
        <v>2</v>
      </c>
      <c r="D123">
        <v>1</v>
      </c>
      <c r="E123">
        <v>-4.36632</v>
      </c>
      <c r="F123">
        <v>44.4785</v>
      </c>
      <c r="G123">
        <v>1.018</v>
      </c>
      <c r="H123">
        <f t="shared" si="2"/>
        <v>43.692043222003925</v>
      </c>
    </row>
    <row r="124" spans="1:8" ht="15">
      <c r="A124" t="s">
        <v>11</v>
      </c>
      <c r="B124">
        <v>1990</v>
      </c>
      <c r="C124">
        <v>3</v>
      </c>
      <c r="D124">
        <v>1</v>
      </c>
      <c r="E124">
        <v>-3.6864483880000005</v>
      </c>
      <c r="F124">
        <v>43.4005</v>
      </c>
      <c r="G124">
        <v>0.8275</v>
      </c>
      <c r="H124">
        <f t="shared" si="2"/>
        <v>52.44773413897281</v>
      </c>
    </row>
    <row r="125" spans="1:8" ht="15">
      <c r="A125" t="s">
        <v>11</v>
      </c>
      <c r="B125">
        <v>1991</v>
      </c>
      <c r="C125">
        <v>4</v>
      </c>
      <c r="D125">
        <v>1</v>
      </c>
      <c r="E125">
        <v>-4.642201386000001</v>
      </c>
      <c r="F125">
        <v>44.786</v>
      </c>
      <c r="G125">
        <v>0.591</v>
      </c>
      <c r="H125">
        <f t="shared" si="2"/>
        <v>75.78003384094755</v>
      </c>
    </row>
    <row r="126" spans="1:8" ht="15">
      <c r="A126" t="s">
        <v>11</v>
      </c>
      <c r="B126">
        <v>1992</v>
      </c>
      <c r="C126">
        <v>5</v>
      </c>
      <c r="D126">
        <v>1</v>
      </c>
      <c r="E126">
        <v>-3.8456713000000002</v>
      </c>
      <c r="F126">
        <v>45.534499999999994</v>
      </c>
      <c r="G126">
        <v>0.6779999999999999</v>
      </c>
      <c r="H126">
        <f t="shared" si="2"/>
        <v>67.16002949852508</v>
      </c>
    </row>
    <row r="127" spans="1:8" ht="15">
      <c r="A127" t="s">
        <v>11</v>
      </c>
      <c r="B127">
        <v>1993</v>
      </c>
      <c r="C127">
        <v>6</v>
      </c>
      <c r="D127">
        <v>1</v>
      </c>
      <c r="E127">
        <v>-4.615739994</v>
      </c>
      <c r="F127">
        <v>44.196</v>
      </c>
      <c r="G127">
        <v>0.8666666666666667</v>
      </c>
      <c r="H127">
        <f t="shared" si="2"/>
        <v>50.99538461538461</v>
      </c>
    </row>
    <row r="128" spans="1:8" ht="15">
      <c r="A128" t="s">
        <v>11</v>
      </c>
      <c r="B128">
        <v>1994</v>
      </c>
      <c r="C128">
        <v>7</v>
      </c>
      <c r="D128">
        <v>1</v>
      </c>
      <c r="E128">
        <v>-4.2194986525000004</v>
      </c>
      <c r="F128">
        <v>44.4765</v>
      </c>
      <c r="G128">
        <v>0.6125</v>
      </c>
      <c r="H128">
        <f t="shared" si="2"/>
        <v>72.61469387755102</v>
      </c>
    </row>
    <row r="129" spans="1:8" ht="15">
      <c r="A129" t="s">
        <v>11</v>
      </c>
      <c r="B129">
        <v>1995</v>
      </c>
      <c r="C129">
        <v>8</v>
      </c>
      <c r="D129">
        <v>1</v>
      </c>
      <c r="E129">
        <v>-4.1482070555</v>
      </c>
      <c r="F129">
        <v>44.8965</v>
      </c>
      <c r="G129">
        <v>0.653</v>
      </c>
      <c r="H129">
        <f t="shared" si="2"/>
        <v>68.75421133231241</v>
      </c>
    </row>
    <row r="130" spans="1:8" ht="15">
      <c r="A130" t="s">
        <v>11</v>
      </c>
      <c r="B130">
        <v>1996</v>
      </c>
      <c r="C130">
        <v>9</v>
      </c>
      <c r="D130">
        <v>1</v>
      </c>
      <c r="E130">
        <v>-4.094487331</v>
      </c>
      <c r="F130">
        <v>44.832</v>
      </c>
      <c r="G130">
        <v>0.768</v>
      </c>
      <c r="H130">
        <f t="shared" si="2"/>
        <v>58.375</v>
      </c>
    </row>
    <row r="131" spans="1:8" ht="15">
      <c r="A131" t="s">
        <v>11</v>
      </c>
      <c r="B131">
        <v>1997</v>
      </c>
      <c r="C131">
        <v>10</v>
      </c>
      <c r="D131">
        <v>1</v>
      </c>
      <c r="E131">
        <v>-3.8911556635</v>
      </c>
      <c r="F131">
        <v>44.7215</v>
      </c>
      <c r="G131">
        <v>0.654</v>
      </c>
      <c r="H131">
        <f t="shared" si="2"/>
        <v>68.381498470948</v>
      </c>
    </row>
    <row r="132" spans="1:8" ht="15">
      <c r="A132" t="s">
        <v>11</v>
      </c>
      <c r="B132">
        <v>1998</v>
      </c>
      <c r="C132">
        <v>11</v>
      </c>
      <c r="D132">
        <v>1</v>
      </c>
      <c r="E132">
        <v>-4.137663932000001</v>
      </c>
      <c r="F132">
        <v>46.8335</v>
      </c>
      <c r="G132">
        <v>0.699</v>
      </c>
      <c r="H132">
        <f t="shared" si="2"/>
        <v>67.00071530758227</v>
      </c>
    </row>
    <row r="133" spans="1:8" ht="15">
      <c r="A133" t="s">
        <v>11</v>
      </c>
      <c r="B133">
        <v>1999</v>
      </c>
      <c r="C133">
        <v>12</v>
      </c>
      <c r="D133">
        <v>1</v>
      </c>
      <c r="E133">
        <v>-3.4910190240000003</v>
      </c>
      <c r="F133">
        <v>44.72</v>
      </c>
      <c r="G133">
        <v>0.7175</v>
      </c>
      <c r="H133">
        <f t="shared" si="2"/>
        <v>62.32752613240418</v>
      </c>
    </row>
    <row r="134" spans="1:8" ht="15">
      <c r="A134" t="s">
        <v>11</v>
      </c>
      <c r="B134">
        <v>2000</v>
      </c>
      <c r="C134">
        <v>13</v>
      </c>
      <c r="D134">
        <v>1</v>
      </c>
      <c r="E134">
        <v>-3.319154556</v>
      </c>
      <c r="F134">
        <v>44.426500000000004</v>
      </c>
      <c r="G134">
        <v>0.743</v>
      </c>
      <c r="H134">
        <f t="shared" si="2"/>
        <v>59.79340511440108</v>
      </c>
    </row>
    <row r="135" spans="1:8" ht="15">
      <c r="A135" t="s">
        <v>11</v>
      </c>
      <c r="B135">
        <v>2001</v>
      </c>
      <c r="C135">
        <v>14</v>
      </c>
      <c r="D135">
        <v>1</v>
      </c>
      <c r="E135">
        <v>-3.9023003115</v>
      </c>
      <c r="F135">
        <v>43.878</v>
      </c>
      <c r="G135">
        <v>0.7865</v>
      </c>
      <c r="H135">
        <f t="shared" si="2"/>
        <v>55.78893833439288</v>
      </c>
    </row>
    <row r="136" spans="1:8" ht="15">
      <c r="A136" t="s">
        <v>11</v>
      </c>
      <c r="B136">
        <v>2002</v>
      </c>
      <c r="C136">
        <v>15</v>
      </c>
      <c r="D136">
        <v>1</v>
      </c>
      <c r="E136">
        <v>-3.2033423685000004</v>
      </c>
      <c r="F136">
        <v>43.861000000000004</v>
      </c>
      <c r="G136">
        <v>1.115</v>
      </c>
      <c r="H136">
        <f t="shared" si="2"/>
        <v>39.337219730941705</v>
      </c>
    </row>
    <row r="137" spans="1:8" ht="15">
      <c r="A137" t="s">
        <v>11</v>
      </c>
      <c r="B137">
        <v>2003</v>
      </c>
      <c r="C137">
        <v>16</v>
      </c>
      <c r="D137">
        <v>1</v>
      </c>
      <c r="E137">
        <v>-3.3629953815</v>
      </c>
      <c r="F137">
        <v>44.8925</v>
      </c>
      <c r="G137">
        <v>0.67</v>
      </c>
      <c r="H137">
        <f t="shared" si="2"/>
        <v>67.00373134328358</v>
      </c>
    </row>
    <row r="138" spans="1:8" ht="15">
      <c r="A138" t="s">
        <v>11</v>
      </c>
      <c r="B138">
        <v>2004</v>
      </c>
      <c r="C138">
        <v>17</v>
      </c>
      <c r="D138">
        <v>1</v>
      </c>
      <c r="E138">
        <v>-3.927355641</v>
      </c>
      <c r="F138">
        <v>44.8375</v>
      </c>
      <c r="G138">
        <v>0.7855</v>
      </c>
      <c r="H138">
        <f t="shared" si="2"/>
        <v>57.081476766390836</v>
      </c>
    </row>
    <row r="139" spans="1:8" ht="15">
      <c r="A139" t="s">
        <v>11</v>
      </c>
      <c r="B139">
        <v>2005</v>
      </c>
      <c r="C139">
        <v>18</v>
      </c>
      <c r="D139">
        <v>1</v>
      </c>
      <c r="E139">
        <v>-3.523457368</v>
      </c>
      <c r="F139">
        <v>45.108999999999995</v>
      </c>
      <c r="G139">
        <v>0.799</v>
      </c>
      <c r="H139">
        <f t="shared" si="2"/>
        <v>56.456821026282846</v>
      </c>
    </row>
    <row r="140" spans="1:8" ht="15">
      <c r="A140" t="s">
        <v>11</v>
      </c>
      <c r="B140">
        <v>2006</v>
      </c>
      <c r="C140">
        <v>19</v>
      </c>
      <c r="D140">
        <v>1</v>
      </c>
      <c r="E140">
        <v>-2.54791718</v>
      </c>
      <c r="F140">
        <v>46.0755</v>
      </c>
      <c r="G140">
        <v>0.955</v>
      </c>
      <c r="H140">
        <f t="shared" si="2"/>
        <v>48.246596858638746</v>
      </c>
    </row>
    <row r="141" spans="1:8" ht="15">
      <c r="A141" t="s">
        <v>11</v>
      </c>
      <c r="B141">
        <v>2007</v>
      </c>
      <c r="C141">
        <v>20</v>
      </c>
      <c r="D141">
        <v>1</v>
      </c>
      <c r="E141">
        <v>-2.62893176</v>
      </c>
      <c r="F141">
        <v>46.4125</v>
      </c>
      <c r="G141">
        <v>1.0635</v>
      </c>
      <c r="H141">
        <f t="shared" si="2"/>
        <v>43.641278796426896</v>
      </c>
    </row>
    <row r="142" spans="1:8" ht="15">
      <c r="A142" t="s">
        <v>11</v>
      </c>
      <c r="B142">
        <v>1988</v>
      </c>
      <c r="C142">
        <v>1</v>
      </c>
      <c r="D142">
        <v>2</v>
      </c>
      <c r="E142">
        <v>-4.0905193527499994</v>
      </c>
      <c r="F142">
        <v>43.91975</v>
      </c>
      <c r="G142">
        <v>0.58375</v>
      </c>
      <c r="H142">
        <f t="shared" si="2"/>
        <v>75.2372591006424</v>
      </c>
    </row>
    <row r="143" spans="1:8" ht="15">
      <c r="A143" t="s">
        <v>11</v>
      </c>
      <c r="B143">
        <v>1989</v>
      </c>
      <c r="C143">
        <v>2</v>
      </c>
      <c r="D143">
        <v>2</v>
      </c>
      <c r="E143">
        <v>-4.733320000000001</v>
      </c>
      <c r="F143">
        <v>44.501999999999995</v>
      </c>
      <c r="G143">
        <v>0.9604999999999999</v>
      </c>
      <c r="H143">
        <f t="shared" si="2"/>
        <v>46.332118688183236</v>
      </c>
    </row>
    <row r="144" spans="1:8" ht="15">
      <c r="A144" t="s">
        <v>11</v>
      </c>
      <c r="B144">
        <v>1990</v>
      </c>
      <c r="C144">
        <v>3</v>
      </c>
      <c r="D144">
        <v>2</v>
      </c>
      <c r="E144">
        <v>-3.7854769929999996</v>
      </c>
      <c r="F144">
        <v>44.1365</v>
      </c>
      <c r="G144">
        <v>0.9655</v>
      </c>
      <c r="H144">
        <f t="shared" si="2"/>
        <v>45.71361988606939</v>
      </c>
    </row>
    <row r="145" spans="1:8" ht="15">
      <c r="A145" t="s">
        <v>11</v>
      </c>
      <c r="B145">
        <v>1991</v>
      </c>
      <c r="C145">
        <v>4</v>
      </c>
      <c r="D145">
        <v>2</v>
      </c>
      <c r="E145">
        <v>-4.3197236210000005</v>
      </c>
      <c r="F145">
        <v>44.573</v>
      </c>
      <c r="G145">
        <v>0.6385</v>
      </c>
      <c r="H145">
        <f t="shared" si="2"/>
        <v>69.80892717306187</v>
      </c>
    </row>
    <row r="146" spans="1:8" ht="15">
      <c r="A146" t="s">
        <v>11</v>
      </c>
      <c r="B146">
        <v>1992</v>
      </c>
      <c r="C146">
        <v>5</v>
      </c>
      <c r="D146">
        <v>2</v>
      </c>
      <c r="E146">
        <v>-4.04063745</v>
      </c>
      <c r="F146">
        <v>46.079499999999996</v>
      </c>
      <c r="G146">
        <v>0.7885</v>
      </c>
      <c r="H146">
        <f t="shared" si="2"/>
        <v>58.43944197844007</v>
      </c>
    </row>
    <row r="147" spans="1:8" ht="15">
      <c r="A147" t="s">
        <v>11</v>
      </c>
      <c r="B147">
        <v>1993</v>
      </c>
      <c r="C147">
        <v>6</v>
      </c>
      <c r="D147">
        <v>2</v>
      </c>
      <c r="E147">
        <v>-4.310063929</v>
      </c>
      <c r="F147">
        <v>43.03</v>
      </c>
      <c r="G147">
        <v>0.8745</v>
      </c>
      <c r="H147">
        <f t="shared" si="2"/>
        <v>49.20526014865637</v>
      </c>
    </row>
    <row r="148" spans="1:8" ht="15">
      <c r="A148" t="s">
        <v>11</v>
      </c>
      <c r="B148">
        <v>1994</v>
      </c>
      <c r="C148">
        <v>7</v>
      </c>
      <c r="D148">
        <v>2</v>
      </c>
      <c r="E148">
        <v>-4.129631076000001</v>
      </c>
      <c r="F148">
        <v>44.1455</v>
      </c>
      <c r="G148">
        <v>0.6915</v>
      </c>
      <c r="H148">
        <f t="shared" si="2"/>
        <v>63.84020245842371</v>
      </c>
    </row>
    <row r="149" spans="1:8" ht="15">
      <c r="A149" t="s">
        <v>11</v>
      </c>
      <c r="B149">
        <v>1995</v>
      </c>
      <c r="C149">
        <v>8</v>
      </c>
      <c r="D149">
        <v>2</v>
      </c>
      <c r="E149">
        <v>-4.1035242940000005</v>
      </c>
      <c r="F149">
        <v>44.428</v>
      </c>
      <c r="G149">
        <v>0.7645</v>
      </c>
      <c r="H149">
        <f t="shared" si="2"/>
        <v>58.11379986919555</v>
      </c>
    </row>
    <row r="150" spans="1:8" ht="15">
      <c r="A150" t="s">
        <v>11</v>
      </c>
      <c r="B150">
        <v>1996</v>
      </c>
      <c r="C150">
        <v>9</v>
      </c>
      <c r="D150">
        <v>2</v>
      </c>
      <c r="E150">
        <v>-3.9232870875000003</v>
      </c>
      <c r="F150">
        <v>44.2755</v>
      </c>
      <c r="G150">
        <v>0.7969999999999999</v>
      </c>
      <c r="H150">
        <f t="shared" si="2"/>
        <v>55.55269761606023</v>
      </c>
    </row>
    <row r="151" spans="1:8" ht="15">
      <c r="A151" t="s">
        <v>11</v>
      </c>
      <c r="B151">
        <v>1997</v>
      </c>
      <c r="C151">
        <v>10</v>
      </c>
      <c r="D151">
        <v>2</v>
      </c>
      <c r="E151">
        <v>-3.9955827915000004</v>
      </c>
      <c r="F151">
        <v>44.7655</v>
      </c>
      <c r="G151">
        <v>0.661</v>
      </c>
      <c r="H151">
        <f t="shared" si="2"/>
        <v>67.72390317700454</v>
      </c>
    </row>
    <row r="152" spans="1:8" ht="15">
      <c r="A152" t="s">
        <v>11</v>
      </c>
      <c r="B152">
        <v>1998</v>
      </c>
      <c r="C152">
        <v>11</v>
      </c>
      <c r="D152">
        <v>2</v>
      </c>
      <c r="E152">
        <v>-3.955920565</v>
      </c>
      <c r="F152">
        <v>44.606</v>
      </c>
      <c r="G152">
        <v>0.636</v>
      </c>
      <c r="H152">
        <f t="shared" si="2"/>
        <v>70.13522012578616</v>
      </c>
    </row>
    <row r="153" spans="1:8" ht="15">
      <c r="A153" t="s">
        <v>11</v>
      </c>
      <c r="B153">
        <v>1999</v>
      </c>
      <c r="C153">
        <v>12</v>
      </c>
      <c r="D153">
        <v>2</v>
      </c>
      <c r="E153">
        <v>-3.2424915390000004</v>
      </c>
      <c r="F153">
        <v>44.6595</v>
      </c>
      <c r="G153">
        <v>0.6815</v>
      </c>
      <c r="H153">
        <f t="shared" si="2"/>
        <v>65.53118121790169</v>
      </c>
    </row>
    <row r="154" spans="1:8" ht="15">
      <c r="A154" t="s">
        <v>11</v>
      </c>
      <c r="B154">
        <v>2000</v>
      </c>
      <c r="C154">
        <v>13</v>
      </c>
      <c r="D154">
        <v>2</v>
      </c>
      <c r="E154">
        <v>-4.224984978</v>
      </c>
      <c r="F154">
        <v>44.2225</v>
      </c>
      <c r="G154">
        <v>0.6459999999999999</v>
      </c>
      <c r="H154">
        <f t="shared" si="2"/>
        <v>68.45588235294117</v>
      </c>
    </row>
    <row r="155" spans="1:8" ht="15">
      <c r="A155" t="s">
        <v>11</v>
      </c>
      <c r="B155">
        <v>2001</v>
      </c>
      <c r="C155">
        <v>14</v>
      </c>
      <c r="D155">
        <v>2</v>
      </c>
      <c r="E155">
        <v>-4.332801105</v>
      </c>
      <c r="F155">
        <v>43.7975</v>
      </c>
      <c r="G155">
        <v>0.7835</v>
      </c>
      <c r="H155">
        <f t="shared" si="2"/>
        <v>55.89980855137205</v>
      </c>
    </row>
    <row r="156" spans="1:8" ht="15">
      <c r="A156" t="s">
        <v>11</v>
      </c>
      <c r="B156">
        <v>2002</v>
      </c>
      <c r="C156">
        <v>15</v>
      </c>
      <c r="D156">
        <v>2</v>
      </c>
      <c r="E156">
        <v>-3.7810659950000005</v>
      </c>
      <c r="F156">
        <v>44.359</v>
      </c>
      <c r="G156">
        <v>1.001</v>
      </c>
      <c r="H156">
        <f t="shared" si="2"/>
        <v>44.31468531468532</v>
      </c>
    </row>
    <row r="157" spans="1:8" ht="15">
      <c r="A157" t="s">
        <v>11</v>
      </c>
      <c r="B157">
        <v>2003</v>
      </c>
      <c r="C157">
        <v>16</v>
      </c>
      <c r="D157">
        <v>2</v>
      </c>
      <c r="E157">
        <v>-3.808399661</v>
      </c>
      <c r="F157">
        <v>44.805</v>
      </c>
      <c r="G157">
        <v>0.6910000000000001</v>
      </c>
      <c r="H157">
        <f t="shared" si="2"/>
        <v>64.84081041968162</v>
      </c>
    </row>
    <row r="158" spans="1:8" ht="15">
      <c r="A158" t="s">
        <v>11</v>
      </c>
      <c r="B158">
        <v>2004</v>
      </c>
      <c r="C158">
        <v>17</v>
      </c>
      <c r="D158">
        <v>2</v>
      </c>
      <c r="E158">
        <v>-3.8757246690000002</v>
      </c>
      <c r="F158">
        <v>44.7695</v>
      </c>
      <c r="G158">
        <v>0.9145</v>
      </c>
      <c r="H158">
        <f t="shared" si="2"/>
        <v>48.95516675779115</v>
      </c>
    </row>
    <row r="159" spans="1:8" ht="15">
      <c r="A159" t="s">
        <v>11</v>
      </c>
      <c r="B159">
        <v>2005</v>
      </c>
      <c r="C159">
        <v>18</v>
      </c>
      <c r="D159">
        <v>2</v>
      </c>
      <c r="E159">
        <v>-3.755768176</v>
      </c>
      <c r="F159">
        <v>44.823499999999996</v>
      </c>
      <c r="G159">
        <v>0.8085</v>
      </c>
      <c r="H159">
        <f t="shared" si="2"/>
        <v>55.44032158317872</v>
      </c>
    </row>
    <row r="160" spans="1:8" ht="15">
      <c r="A160" t="s">
        <v>11</v>
      </c>
      <c r="B160">
        <v>2006</v>
      </c>
      <c r="C160">
        <v>19</v>
      </c>
      <c r="D160">
        <v>2</v>
      </c>
      <c r="E160">
        <v>-2.70344517</v>
      </c>
      <c r="F160">
        <v>45.8635</v>
      </c>
      <c r="G160">
        <v>0.9704999999999999</v>
      </c>
      <c r="H160">
        <f t="shared" si="2"/>
        <v>47.25759917568264</v>
      </c>
    </row>
    <row r="161" spans="1:8" ht="15">
      <c r="A161" t="s">
        <v>11</v>
      </c>
      <c r="B161">
        <v>2007</v>
      </c>
      <c r="C161">
        <v>20</v>
      </c>
      <c r="D161">
        <v>2</v>
      </c>
      <c r="E161">
        <v>-2.61442915</v>
      </c>
      <c r="F161">
        <v>45.7555</v>
      </c>
      <c r="G161">
        <v>1.2195</v>
      </c>
      <c r="H161">
        <f t="shared" si="2"/>
        <v>37.51988519885199</v>
      </c>
    </row>
    <row r="162" spans="1:8" ht="15">
      <c r="A162" t="s">
        <v>11</v>
      </c>
      <c r="B162">
        <v>1988</v>
      </c>
      <c r="C162">
        <v>1</v>
      </c>
      <c r="D162">
        <v>3</v>
      </c>
      <c r="E162">
        <v>-3.4610314539999996</v>
      </c>
      <c r="F162">
        <v>45.7005</v>
      </c>
      <c r="G162">
        <v>0.7455</v>
      </c>
      <c r="H162">
        <f t="shared" si="2"/>
        <v>61.30181086519114</v>
      </c>
    </row>
    <row r="163" spans="1:8" ht="15">
      <c r="A163" t="s">
        <v>11</v>
      </c>
      <c r="B163">
        <v>1989</v>
      </c>
      <c r="C163">
        <v>2</v>
      </c>
      <c r="D163">
        <v>3</v>
      </c>
      <c r="E163">
        <v>-4.63982</v>
      </c>
      <c r="F163">
        <v>44.5305</v>
      </c>
      <c r="G163">
        <v>0.7869999999999999</v>
      </c>
      <c r="H163">
        <f t="shared" si="2"/>
        <v>56.58259212198222</v>
      </c>
    </row>
    <row r="164" spans="1:8" ht="15">
      <c r="A164" t="s">
        <v>11</v>
      </c>
      <c r="B164">
        <v>1990</v>
      </c>
      <c r="C164">
        <v>3</v>
      </c>
      <c r="D164">
        <v>3</v>
      </c>
      <c r="E164">
        <v>-3.571012529</v>
      </c>
      <c r="F164">
        <v>44.2615</v>
      </c>
      <c r="G164">
        <v>0.8165</v>
      </c>
      <c r="H164">
        <f t="shared" si="2"/>
        <v>54.20881812614819</v>
      </c>
    </row>
    <row r="165" spans="1:8" ht="15">
      <c r="A165" t="s">
        <v>11</v>
      </c>
      <c r="B165">
        <v>1991</v>
      </c>
      <c r="C165">
        <v>4</v>
      </c>
      <c r="D165">
        <v>3</v>
      </c>
      <c r="E165">
        <v>-4.358319385000001</v>
      </c>
      <c r="F165">
        <v>44.9165</v>
      </c>
      <c r="G165">
        <v>0.519</v>
      </c>
      <c r="H165">
        <f t="shared" si="2"/>
        <v>86.54431599229287</v>
      </c>
    </row>
    <row r="166" spans="1:8" ht="15">
      <c r="A166" t="s">
        <v>11</v>
      </c>
      <c r="B166">
        <v>1992</v>
      </c>
      <c r="C166">
        <v>5</v>
      </c>
      <c r="D166">
        <v>3</v>
      </c>
      <c r="E166">
        <v>-3.8568704</v>
      </c>
      <c r="F166">
        <v>46.248000000000005</v>
      </c>
      <c r="G166">
        <v>0.723</v>
      </c>
      <c r="H166">
        <f t="shared" si="2"/>
        <v>63.96680497925312</v>
      </c>
    </row>
    <row r="167" spans="1:8" ht="15">
      <c r="A167" t="s">
        <v>11</v>
      </c>
      <c r="B167">
        <v>1993</v>
      </c>
      <c r="C167">
        <v>6</v>
      </c>
      <c r="D167">
        <v>3</v>
      </c>
      <c r="E167">
        <v>-4.276152897999999</v>
      </c>
      <c r="F167">
        <v>43.3445</v>
      </c>
      <c r="G167">
        <v>0.8494999999999999</v>
      </c>
      <c r="H167">
        <f t="shared" si="2"/>
        <v>51.02354326074161</v>
      </c>
    </row>
    <row r="168" spans="1:8" ht="15">
      <c r="A168" t="s">
        <v>11</v>
      </c>
      <c r="B168">
        <v>1994</v>
      </c>
      <c r="C168">
        <v>7</v>
      </c>
      <c r="D168">
        <v>3</v>
      </c>
      <c r="E168">
        <v>-4.667385424</v>
      </c>
      <c r="F168">
        <v>44.645</v>
      </c>
      <c r="G168">
        <v>0.571</v>
      </c>
      <c r="H168">
        <f t="shared" si="2"/>
        <v>78.1873905429072</v>
      </c>
    </row>
    <row r="169" spans="1:8" ht="15">
      <c r="A169" t="s">
        <v>11</v>
      </c>
      <c r="B169">
        <v>1995</v>
      </c>
      <c r="C169">
        <v>8</v>
      </c>
      <c r="D169">
        <v>3</v>
      </c>
      <c r="E169">
        <v>-4.296356217</v>
      </c>
      <c r="F169">
        <v>44.951</v>
      </c>
      <c r="G169">
        <v>0.658</v>
      </c>
      <c r="H169">
        <f t="shared" si="2"/>
        <v>68.3145896656535</v>
      </c>
    </row>
    <row r="170" spans="1:8" ht="15">
      <c r="A170" t="s">
        <v>11</v>
      </c>
      <c r="B170">
        <v>1996</v>
      </c>
      <c r="C170">
        <v>9</v>
      </c>
      <c r="D170">
        <v>3</v>
      </c>
      <c r="E170">
        <v>-4.495284564</v>
      </c>
      <c r="F170">
        <v>44.9525</v>
      </c>
      <c r="G170">
        <v>0.7215</v>
      </c>
      <c r="H170">
        <f t="shared" si="2"/>
        <v>62.304227304227304</v>
      </c>
    </row>
    <row r="171" spans="1:8" ht="15">
      <c r="A171" t="s">
        <v>11</v>
      </c>
      <c r="B171">
        <v>1997</v>
      </c>
      <c r="C171">
        <v>10</v>
      </c>
      <c r="D171">
        <v>3</v>
      </c>
      <c r="E171">
        <v>-4.0478223280000005</v>
      </c>
      <c r="F171">
        <v>44.689</v>
      </c>
      <c r="G171">
        <v>0.612</v>
      </c>
      <c r="H171">
        <f t="shared" si="2"/>
        <v>73.02124183006536</v>
      </c>
    </row>
    <row r="172" spans="1:8" ht="15">
      <c r="A172" t="s">
        <v>11</v>
      </c>
      <c r="B172">
        <v>1998</v>
      </c>
      <c r="C172">
        <v>11</v>
      </c>
      <c r="D172">
        <v>3</v>
      </c>
      <c r="E172">
        <v>-4.025044273000001</v>
      </c>
      <c r="F172">
        <v>45.3465</v>
      </c>
      <c r="G172">
        <v>0.5885</v>
      </c>
      <c r="H172">
        <f t="shared" si="2"/>
        <v>77.05437553101105</v>
      </c>
    </row>
    <row r="173" spans="1:8" ht="15">
      <c r="A173" t="s">
        <v>11</v>
      </c>
      <c r="B173">
        <v>1999</v>
      </c>
      <c r="C173">
        <v>12</v>
      </c>
      <c r="D173">
        <v>3</v>
      </c>
      <c r="E173">
        <v>-2.9215740530000005</v>
      </c>
      <c r="F173">
        <v>44.1175</v>
      </c>
      <c r="G173">
        <v>0.5954999999999999</v>
      </c>
      <c r="H173">
        <f t="shared" si="2"/>
        <v>74.08480268681781</v>
      </c>
    </row>
    <row r="174" spans="1:8" ht="15">
      <c r="A174" t="s">
        <v>11</v>
      </c>
      <c r="B174">
        <v>2000</v>
      </c>
      <c r="C174">
        <v>13</v>
      </c>
      <c r="D174">
        <v>3</v>
      </c>
      <c r="E174">
        <v>-4.091375273</v>
      </c>
      <c r="F174">
        <v>44.5375</v>
      </c>
      <c r="G174">
        <v>0.6745</v>
      </c>
      <c r="H174">
        <f t="shared" si="2"/>
        <v>66.0303928836175</v>
      </c>
    </row>
    <row r="175" spans="1:8" ht="15">
      <c r="A175" t="s">
        <v>11</v>
      </c>
      <c r="B175">
        <v>2001</v>
      </c>
      <c r="C175">
        <v>14</v>
      </c>
      <c r="D175">
        <v>3</v>
      </c>
      <c r="E175">
        <v>-4.440617232</v>
      </c>
      <c r="F175">
        <v>43.78200635</v>
      </c>
      <c r="G175">
        <v>0.8850207999999999</v>
      </c>
      <c r="H175">
        <f t="shared" si="2"/>
        <v>49.4700309303465</v>
      </c>
    </row>
    <row r="176" spans="1:8" ht="15">
      <c r="A176" t="s">
        <v>11</v>
      </c>
      <c r="B176">
        <v>2002</v>
      </c>
      <c r="C176">
        <v>15</v>
      </c>
      <c r="D176">
        <v>3</v>
      </c>
      <c r="E176">
        <v>-4.001760039</v>
      </c>
      <c r="F176">
        <v>44.275499999999994</v>
      </c>
      <c r="G176">
        <v>1.033</v>
      </c>
      <c r="H176">
        <f t="shared" si="2"/>
        <v>42.86108422071636</v>
      </c>
    </row>
    <row r="177" spans="1:8" ht="15">
      <c r="A177" t="s">
        <v>11</v>
      </c>
      <c r="B177">
        <v>2003</v>
      </c>
      <c r="C177">
        <v>16</v>
      </c>
      <c r="D177">
        <v>3</v>
      </c>
      <c r="E177">
        <v>-4.005809471000001</v>
      </c>
      <c r="F177">
        <v>44.822</v>
      </c>
      <c r="G177">
        <v>0.6075</v>
      </c>
      <c r="H177">
        <f t="shared" si="2"/>
        <v>73.78106995884774</v>
      </c>
    </row>
    <row r="178" spans="1:8" ht="15">
      <c r="A178" t="s">
        <v>11</v>
      </c>
      <c r="B178">
        <v>2004</v>
      </c>
      <c r="C178">
        <v>17</v>
      </c>
      <c r="D178">
        <v>3</v>
      </c>
      <c r="E178">
        <v>-3.5571979665000004</v>
      </c>
      <c r="F178">
        <v>45.222</v>
      </c>
      <c r="G178">
        <v>0.7889999999999999</v>
      </c>
      <c r="H178">
        <f t="shared" si="2"/>
        <v>57.315589353612175</v>
      </c>
    </row>
    <row r="179" spans="1:8" ht="15">
      <c r="A179" t="s">
        <v>11</v>
      </c>
      <c r="B179">
        <v>2005</v>
      </c>
      <c r="C179">
        <v>18</v>
      </c>
      <c r="D179">
        <v>3</v>
      </c>
      <c r="E179">
        <v>-3.30878404</v>
      </c>
      <c r="F179">
        <v>45.1005</v>
      </c>
      <c r="G179">
        <v>0.7645</v>
      </c>
      <c r="H179">
        <f t="shared" si="2"/>
        <v>58.99345977763244</v>
      </c>
    </row>
    <row r="180" spans="1:8" ht="15">
      <c r="A180" t="s">
        <v>11</v>
      </c>
      <c r="B180">
        <v>2006</v>
      </c>
      <c r="C180">
        <v>19</v>
      </c>
      <c r="D180">
        <v>3</v>
      </c>
      <c r="E180">
        <v>-2.57542213</v>
      </c>
      <c r="F180">
        <v>45.650999999999996</v>
      </c>
      <c r="G180">
        <v>0.858</v>
      </c>
      <c r="H180">
        <f t="shared" si="2"/>
        <v>53.2062937062937</v>
      </c>
    </row>
    <row r="181" spans="1:8" ht="15">
      <c r="A181" t="s">
        <v>11</v>
      </c>
      <c r="B181">
        <v>2007</v>
      </c>
      <c r="C181">
        <v>20</v>
      </c>
      <c r="D181">
        <v>3</v>
      </c>
      <c r="E181">
        <v>-2.6619377</v>
      </c>
      <c r="F181">
        <v>46.361999999999995</v>
      </c>
      <c r="G181">
        <v>0.962</v>
      </c>
      <c r="H181">
        <f t="shared" si="2"/>
        <v>48.193347193347186</v>
      </c>
    </row>
    <row r="182" spans="1:8" ht="15">
      <c r="A182" t="s">
        <v>12</v>
      </c>
      <c r="B182">
        <v>1988</v>
      </c>
      <c r="C182">
        <v>1</v>
      </c>
      <c r="D182">
        <v>1</v>
      </c>
      <c r="E182">
        <v>-3.7828165485</v>
      </c>
      <c r="F182">
        <v>45.036</v>
      </c>
      <c r="G182">
        <v>0.7025</v>
      </c>
      <c r="H182">
        <f t="shared" si="2"/>
        <v>64.10818505338078</v>
      </c>
    </row>
    <row r="183" spans="1:8" ht="15">
      <c r="A183" t="s">
        <v>12</v>
      </c>
      <c r="B183">
        <v>1989</v>
      </c>
      <c r="C183">
        <v>2</v>
      </c>
      <c r="D183">
        <v>1</v>
      </c>
      <c r="E183">
        <v>-5.41682</v>
      </c>
      <c r="F183">
        <v>43.7745</v>
      </c>
      <c r="G183">
        <v>0.8009999999999999</v>
      </c>
      <c r="H183">
        <f t="shared" si="2"/>
        <v>54.6498127340824</v>
      </c>
    </row>
    <row r="184" spans="1:8" ht="15">
      <c r="A184" t="s">
        <v>12</v>
      </c>
      <c r="B184">
        <v>1990</v>
      </c>
      <c r="C184">
        <v>3</v>
      </c>
      <c r="D184">
        <v>1</v>
      </c>
      <c r="E184">
        <v>-4.223742050000001</v>
      </c>
      <c r="F184">
        <v>44.510999999999996</v>
      </c>
      <c r="G184">
        <v>0.6385000000000001</v>
      </c>
      <c r="H184">
        <f t="shared" si="2"/>
        <v>69.71182458888018</v>
      </c>
    </row>
    <row r="185" spans="1:8" ht="15">
      <c r="A185" t="s">
        <v>12</v>
      </c>
      <c r="B185">
        <v>1991</v>
      </c>
      <c r="C185">
        <v>4</v>
      </c>
      <c r="D185">
        <v>1</v>
      </c>
      <c r="E185">
        <v>-4.5461241</v>
      </c>
      <c r="F185">
        <v>43.950500000000005</v>
      </c>
      <c r="G185">
        <v>0.6535</v>
      </c>
      <c r="H185">
        <f t="shared" si="2"/>
        <v>67.25401683244071</v>
      </c>
    </row>
    <row r="186" spans="1:8" ht="15">
      <c r="A186" t="s">
        <v>12</v>
      </c>
      <c r="B186">
        <v>1992</v>
      </c>
      <c r="C186">
        <v>5</v>
      </c>
      <c r="D186">
        <v>1</v>
      </c>
      <c r="E186">
        <v>-4.23814885</v>
      </c>
      <c r="F186">
        <v>46.339</v>
      </c>
      <c r="G186">
        <v>0.8075</v>
      </c>
      <c r="H186">
        <f aca="true" t="shared" si="3" ref="H186:H241">F186/G186</f>
        <v>57.38575851393189</v>
      </c>
    </row>
    <row r="187" spans="1:8" ht="15">
      <c r="A187" t="s">
        <v>12</v>
      </c>
      <c r="B187">
        <v>1993</v>
      </c>
      <c r="C187">
        <v>6</v>
      </c>
      <c r="D187">
        <v>1</v>
      </c>
      <c r="E187">
        <v>-3.9498876754999994</v>
      </c>
      <c r="F187">
        <v>44.2625</v>
      </c>
      <c r="G187">
        <v>0.7945</v>
      </c>
      <c r="H187">
        <f t="shared" si="3"/>
        <v>55.71113908118314</v>
      </c>
    </row>
    <row r="188" spans="1:8" ht="15">
      <c r="A188" t="s">
        <v>12</v>
      </c>
      <c r="B188">
        <v>1994</v>
      </c>
      <c r="C188">
        <v>7</v>
      </c>
      <c r="D188">
        <v>1</v>
      </c>
      <c r="E188">
        <v>-5.535572815</v>
      </c>
      <c r="F188">
        <v>45.174499999999995</v>
      </c>
      <c r="G188">
        <v>0.6965</v>
      </c>
      <c r="H188">
        <f t="shared" si="3"/>
        <v>64.85929648241205</v>
      </c>
    </row>
    <row r="189" spans="1:8" ht="15">
      <c r="A189" t="s">
        <v>12</v>
      </c>
      <c r="B189">
        <v>1995</v>
      </c>
      <c r="C189">
        <v>8</v>
      </c>
      <c r="D189">
        <v>1</v>
      </c>
      <c r="E189">
        <v>-4.6740534075</v>
      </c>
      <c r="F189">
        <v>44.683499999999995</v>
      </c>
      <c r="G189">
        <v>0.7925</v>
      </c>
      <c r="H189">
        <f t="shared" si="3"/>
        <v>56.382965299684535</v>
      </c>
    </row>
    <row r="190" spans="1:8" ht="15">
      <c r="A190" t="s">
        <v>12</v>
      </c>
      <c r="B190">
        <v>1996</v>
      </c>
      <c r="C190">
        <v>9</v>
      </c>
      <c r="D190">
        <v>1</v>
      </c>
      <c r="E190">
        <v>-4.635536415000001</v>
      </c>
      <c r="F190">
        <v>45.305499999999995</v>
      </c>
      <c r="G190">
        <v>0.7945</v>
      </c>
      <c r="H190">
        <f t="shared" si="3"/>
        <v>57.023914411579604</v>
      </c>
    </row>
    <row r="191" spans="1:8" ht="15">
      <c r="A191" t="s">
        <v>12</v>
      </c>
      <c r="B191">
        <v>1997</v>
      </c>
      <c r="C191">
        <v>10</v>
      </c>
      <c r="D191">
        <v>1</v>
      </c>
      <c r="E191">
        <v>-3.885465058</v>
      </c>
      <c r="F191">
        <v>45.113</v>
      </c>
      <c r="G191">
        <v>0.8225</v>
      </c>
      <c r="H191">
        <f t="shared" si="3"/>
        <v>54.84863221884498</v>
      </c>
    </row>
    <row r="192" spans="1:8" ht="15">
      <c r="A192" t="s">
        <v>12</v>
      </c>
      <c r="B192">
        <v>1998</v>
      </c>
      <c r="C192">
        <v>11</v>
      </c>
      <c r="D192">
        <v>1</v>
      </c>
      <c r="E192">
        <v>-4.2840860229999995</v>
      </c>
      <c r="F192">
        <v>45.37</v>
      </c>
      <c r="G192">
        <v>0.782</v>
      </c>
      <c r="H192">
        <f t="shared" si="3"/>
        <v>58.01790281329923</v>
      </c>
    </row>
    <row r="193" spans="1:8" ht="15">
      <c r="A193" t="s">
        <v>12</v>
      </c>
      <c r="B193">
        <v>1999</v>
      </c>
      <c r="C193">
        <v>12</v>
      </c>
      <c r="D193">
        <v>1</v>
      </c>
      <c r="E193">
        <v>-5.098732995000001</v>
      </c>
      <c r="F193">
        <v>45.0825</v>
      </c>
      <c r="G193">
        <v>0.646</v>
      </c>
      <c r="H193">
        <f t="shared" si="3"/>
        <v>69.78715170278637</v>
      </c>
    </row>
    <row r="194" spans="1:8" ht="15">
      <c r="A194" t="s">
        <v>12</v>
      </c>
      <c r="B194">
        <v>2000</v>
      </c>
      <c r="C194">
        <v>13</v>
      </c>
      <c r="D194">
        <v>1</v>
      </c>
      <c r="E194">
        <v>-4.0417007798</v>
      </c>
      <c r="F194">
        <v>45.718</v>
      </c>
      <c r="G194">
        <v>0.7290000000000001</v>
      </c>
      <c r="H194">
        <f t="shared" si="3"/>
        <v>62.71330589849108</v>
      </c>
    </row>
    <row r="195" spans="1:8" ht="15">
      <c r="A195" t="s">
        <v>12</v>
      </c>
      <c r="B195">
        <v>2001</v>
      </c>
      <c r="C195">
        <v>14</v>
      </c>
      <c r="D195">
        <v>1</v>
      </c>
      <c r="E195">
        <v>-3.2017594</v>
      </c>
      <c r="F195">
        <v>44.195499999999996</v>
      </c>
      <c r="G195">
        <v>0.7455</v>
      </c>
      <c r="H195">
        <f t="shared" si="3"/>
        <v>59.283031522468136</v>
      </c>
    </row>
    <row r="196" spans="1:8" ht="15">
      <c r="A196" t="s">
        <v>12</v>
      </c>
      <c r="B196">
        <v>2002</v>
      </c>
      <c r="C196">
        <v>15</v>
      </c>
      <c r="D196">
        <v>1</v>
      </c>
      <c r="E196">
        <v>-4.409803705</v>
      </c>
      <c r="F196">
        <v>43.331999999999994</v>
      </c>
      <c r="G196">
        <v>0.7505</v>
      </c>
      <c r="H196">
        <f t="shared" si="3"/>
        <v>57.73750832778148</v>
      </c>
    </row>
    <row r="197" spans="1:8" ht="15">
      <c r="A197" t="s">
        <v>12</v>
      </c>
      <c r="B197">
        <v>2003</v>
      </c>
      <c r="C197">
        <v>16</v>
      </c>
      <c r="D197">
        <v>1</v>
      </c>
      <c r="E197">
        <v>-3.9943324344000004</v>
      </c>
      <c r="F197">
        <v>44.4965</v>
      </c>
      <c r="G197">
        <v>0.8214999999999999</v>
      </c>
      <c r="H197">
        <f t="shared" si="3"/>
        <v>54.16494217894097</v>
      </c>
    </row>
    <row r="198" spans="1:8" ht="15">
      <c r="A198" t="s">
        <v>12</v>
      </c>
      <c r="B198">
        <v>2004</v>
      </c>
      <c r="C198">
        <v>17</v>
      </c>
      <c r="D198">
        <v>1</v>
      </c>
      <c r="E198">
        <v>-5.657575947500001</v>
      </c>
      <c r="F198">
        <v>44.62</v>
      </c>
      <c r="G198">
        <v>0.698</v>
      </c>
      <c r="H198">
        <f t="shared" si="3"/>
        <v>63.92550143266476</v>
      </c>
    </row>
    <row r="199" spans="1:8" ht="15">
      <c r="A199" t="s">
        <v>12</v>
      </c>
      <c r="B199">
        <v>2005</v>
      </c>
      <c r="C199">
        <v>18</v>
      </c>
      <c r="D199">
        <v>1</v>
      </c>
      <c r="E199">
        <v>-5.099710258750001</v>
      </c>
      <c r="F199">
        <v>44.908500000000004</v>
      </c>
      <c r="G199">
        <v>0.64</v>
      </c>
      <c r="H199">
        <f t="shared" si="3"/>
        <v>70.16953125</v>
      </c>
    </row>
    <row r="200" spans="1:8" ht="15">
      <c r="A200" t="s">
        <v>12</v>
      </c>
      <c r="B200">
        <v>2006</v>
      </c>
      <c r="C200">
        <v>19</v>
      </c>
      <c r="D200">
        <v>1</v>
      </c>
      <c r="E200">
        <v>-3.3640030945</v>
      </c>
      <c r="F200">
        <v>45.521</v>
      </c>
      <c r="G200">
        <v>1.07</v>
      </c>
      <c r="H200">
        <f t="shared" si="3"/>
        <v>42.5429906542056</v>
      </c>
    </row>
    <row r="201" spans="1:8" ht="15">
      <c r="A201" t="s">
        <v>12</v>
      </c>
      <c r="B201">
        <v>2007</v>
      </c>
      <c r="C201">
        <v>20</v>
      </c>
      <c r="D201">
        <v>1</v>
      </c>
      <c r="E201">
        <v>-3.3093538765000003</v>
      </c>
      <c r="F201">
        <v>46.0205</v>
      </c>
      <c r="G201">
        <v>0.9625</v>
      </c>
      <c r="H201">
        <f t="shared" si="3"/>
        <v>47.81350649350649</v>
      </c>
    </row>
    <row r="202" spans="1:8" ht="15">
      <c r="A202" t="s">
        <v>12</v>
      </c>
      <c r="B202">
        <v>1988</v>
      </c>
      <c r="C202">
        <v>1</v>
      </c>
      <c r="D202">
        <v>2</v>
      </c>
      <c r="E202">
        <v>-4.0370395635000005</v>
      </c>
      <c r="F202">
        <v>44.921499999999995</v>
      </c>
      <c r="G202">
        <v>0.563</v>
      </c>
      <c r="H202">
        <f t="shared" si="3"/>
        <v>79.78952042628774</v>
      </c>
    </row>
    <row r="203" spans="1:8" ht="15">
      <c r="A203" t="s">
        <v>12</v>
      </c>
      <c r="B203">
        <v>1989</v>
      </c>
      <c r="C203">
        <v>2</v>
      </c>
      <c r="D203">
        <v>2</v>
      </c>
      <c r="E203">
        <v>-5.79832</v>
      </c>
      <c r="F203">
        <v>43.913</v>
      </c>
      <c r="G203">
        <v>0.755</v>
      </c>
      <c r="H203">
        <f t="shared" si="3"/>
        <v>58.16291390728476</v>
      </c>
    </row>
    <row r="204" spans="1:8" ht="15">
      <c r="A204" t="s">
        <v>12</v>
      </c>
      <c r="B204">
        <v>1990</v>
      </c>
      <c r="C204">
        <v>3</v>
      </c>
      <c r="D204">
        <v>2</v>
      </c>
      <c r="E204">
        <v>-5.096717291000001</v>
      </c>
      <c r="F204">
        <v>44.536</v>
      </c>
      <c r="G204">
        <v>0.599</v>
      </c>
      <c r="H204">
        <f t="shared" si="3"/>
        <v>74.35058430717864</v>
      </c>
    </row>
    <row r="205" spans="1:8" ht="15">
      <c r="A205" t="s">
        <v>12</v>
      </c>
      <c r="B205">
        <v>1991</v>
      </c>
      <c r="C205">
        <v>4</v>
      </c>
      <c r="D205">
        <v>2</v>
      </c>
      <c r="E205">
        <v>-4.625026849999999</v>
      </c>
      <c r="F205">
        <v>44.4255</v>
      </c>
      <c r="G205">
        <v>1.1065</v>
      </c>
      <c r="H205">
        <f t="shared" si="3"/>
        <v>40.1495707184817</v>
      </c>
    </row>
    <row r="206" spans="1:8" ht="15">
      <c r="A206" t="s">
        <v>12</v>
      </c>
      <c r="B206">
        <v>1992</v>
      </c>
      <c r="C206">
        <v>5</v>
      </c>
      <c r="D206">
        <v>2</v>
      </c>
      <c r="E206">
        <v>-4.2244045</v>
      </c>
      <c r="F206">
        <v>45.6895</v>
      </c>
      <c r="G206">
        <v>0.837</v>
      </c>
      <c r="H206">
        <f t="shared" si="3"/>
        <v>54.58721624850658</v>
      </c>
    </row>
    <row r="207" spans="1:8" ht="15">
      <c r="A207" t="s">
        <v>12</v>
      </c>
      <c r="B207">
        <v>1993</v>
      </c>
      <c r="C207">
        <v>6</v>
      </c>
      <c r="D207">
        <v>2</v>
      </c>
      <c r="E207">
        <v>-3.7217589214999998</v>
      </c>
      <c r="F207">
        <v>43.5535</v>
      </c>
      <c r="G207">
        <v>0.874</v>
      </c>
      <c r="H207">
        <f t="shared" si="3"/>
        <v>49.83237986270023</v>
      </c>
    </row>
    <row r="208" spans="1:8" ht="15">
      <c r="A208" t="s">
        <v>12</v>
      </c>
      <c r="B208">
        <v>1994</v>
      </c>
      <c r="C208">
        <v>7</v>
      </c>
      <c r="D208">
        <v>2</v>
      </c>
      <c r="E208">
        <v>-4.427387737</v>
      </c>
      <c r="F208">
        <v>44.3155</v>
      </c>
      <c r="G208">
        <v>0.7064999999999999</v>
      </c>
      <c r="H208">
        <f t="shared" si="3"/>
        <v>62.72540693559802</v>
      </c>
    </row>
    <row r="209" spans="1:8" ht="15">
      <c r="A209" t="s">
        <v>12</v>
      </c>
      <c r="B209">
        <v>1995</v>
      </c>
      <c r="C209">
        <v>8</v>
      </c>
      <c r="D209">
        <v>2</v>
      </c>
      <c r="E209">
        <v>-4.0433996935</v>
      </c>
      <c r="F209">
        <v>44.8305</v>
      </c>
      <c r="G209">
        <v>0.8165</v>
      </c>
      <c r="H209">
        <f t="shared" si="3"/>
        <v>54.905695039804044</v>
      </c>
    </row>
    <row r="210" spans="1:8" ht="15">
      <c r="A210" t="s">
        <v>12</v>
      </c>
      <c r="B210">
        <v>1996</v>
      </c>
      <c r="C210">
        <v>9</v>
      </c>
      <c r="D210">
        <v>2</v>
      </c>
      <c r="E210">
        <v>-4.70621901</v>
      </c>
      <c r="F210">
        <v>45.1625</v>
      </c>
      <c r="G210">
        <v>0.725</v>
      </c>
      <c r="H210">
        <f t="shared" si="3"/>
        <v>62.293103448275865</v>
      </c>
    </row>
    <row r="211" spans="1:8" ht="15">
      <c r="A211" t="s">
        <v>12</v>
      </c>
      <c r="B211">
        <v>1997</v>
      </c>
      <c r="C211">
        <v>10</v>
      </c>
      <c r="D211">
        <v>2</v>
      </c>
      <c r="E211">
        <v>-3.7800071065</v>
      </c>
      <c r="F211">
        <v>44.981</v>
      </c>
      <c r="G211">
        <v>0.879</v>
      </c>
      <c r="H211">
        <f t="shared" si="3"/>
        <v>51.17292377701934</v>
      </c>
    </row>
    <row r="212" spans="1:8" ht="15">
      <c r="A212" t="s">
        <v>12</v>
      </c>
      <c r="B212">
        <v>1998</v>
      </c>
      <c r="C212">
        <v>11</v>
      </c>
      <c r="D212">
        <v>2</v>
      </c>
      <c r="E212">
        <v>-4.214453499999999</v>
      </c>
      <c r="F212">
        <v>44.876999999999995</v>
      </c>
      <c r="G212">
        <v>0.7535000000000001</v>
      </c>
      <c r="H212">
        <f t="shared" si="3"/>
        <v>59.55806237558061</v>
      </c>
    </row>
    <row r="213" spans="1:8" ht="15">
      <c r="A213" t="s">
        <v>12</v>
      </c>
      <c r="B213">
        <v>1999</v>
      </c>
      <c r="C213">
        <v>12</v>
      </c>
      <c r="D213">
        <v>2</v>
      </c>
      <c r="E213">
        <v>-4.943056309</v>
      </c>
      <c r="F213">
        <v>44.4815</v>
      </c>
      <c r="G213">
        <v>0.732</v>
      </c>
      <c r="H213">
        <f t="shared" si="3"/>
        <v>60.76707650273224</v>
      </c>
    </row>
    <row r="214" spans="1:8" ht="15">
      <c r="A214" t="s">
        <v>12</v>
      </c>
      <c r="B214">
        <v>2000</v>
      </c>
      <c r="C214">
        <v>13</v>
      </c>
      <c r="D214">
        <v>2</v>
      </c>
      <c r="E214">
        <v>-4.358821575</v>
      </c>
      <c r="F214">
        <v>45.1675</v>
      </c>
      <c r="G214">
        <v>0.687</v>
      </c>
      <c r="H214">
        <f t="shared" si="3"/>
        <v>65.74599708879184</v>
      </c>
    </row>
    <row r="215" spans="1:8" ht="15">
      <c r="A215" t="s">
        <v>12</v>
      </c>
      <c r="B215">
        <v>2001</v>
      </c>
      <c r="C215">
        <v>14</v>
      </c>
      <c r="D215">
        <v>2</v>
      </c>
      <c r="E215">
        <v>-4.221462965000001</v>
      </c>
      <c r="F215">
        <v>44.055</v>
      </c>
      <c r="G215">
        <v>0.7945</v>
      </c>
      <c r="H215">
        <f t="shared" si="3"/>
        <v>55.44996853366897</v>
      </c>
    </row>
    <row r="216" spans="1:8" ht="15">
      <c r="A216" t="s">
        <v>12</v>
      </c>
      <c r="B216">
        <v>2002</v>
      </c>
      <c r="C216">
        <v>15</v>
      </c>
      <c r="D216">
        <v>2</v>
      </c>
      <c r="E216">
        <v>-3.878440412</v>
      </c>
      <c r="F216">
        <v>43.757000000000005</v>
      </c>
      <c r="G216">
        <v>0.891</v>
      </c>
      <c r="H216">
        <f t="shared" si="3"/>
        <v>49.10998877665545</v>
      </c>
    </row>
    <row r="217" spans="1:8" ht="15">
      <c r="A217" t="s">
        <v>12</v>
      </c>
      <c r="B217">
        <v>2003</v>
      </c>
      <c r="C217">
        <v>16</v>
      </c>
      <c r="D217">
        <v>2</v>
      </c>
      <c r="E217">
        <v>-4.044769154400001</v>
      </c>
      <c r="F217">
        <v>43.887</v>
      </c>
      <c r="G217">
        <v>0.8109999999999999</v>
      </c>
      <c r="H217">
        <f t="shared" si="3"/>
        <v>54.114673242909994</v>
      </c>
    </row>
    <row r="218" spans="1:8" ht="15">
      <c r="A218" t="s">
        <v>12</v>
      </c>
      <c r="B218">
        <v>2004</v>
      </c>
      <c r="C218">
        <v>17</v>
      </c>
      <c r="D218">
        <v>2</v>
      </c>
      <c r="E218">
        <v>-5.549340900000001</v>
      </c>
      <c r="F218">
        <v>44</v>
      </c>
      <c r="G218">
        <v>0.6895</v>
      </c>
      <c r="H218">
        <f t="shared" si="3"/>
        <v>63.81435823060188</v>
      </c>
    </row>
    <row r="219" spans="1:8" ht="15">
      <c r="A219" t="s">
        <v>12</v>
      </c>
      <c r="B219">
        <v>2005</v>
      </c>
      <c r="C219">
        <v>18</v>
      </c>
      <c r="D219">
        <v>2</v>
      </c>
      <c r="E219">
        <v>-5.3470324</v>
      </c>
      <c r="F219">
        <v>44.793000000000006</v>
      </c>
      <c r="G219">
        <v>0.639</v>
      </c>
      <c r="H219">
        <f t="shared" si="3"/>
        <v>70.09859154929579</v>
      </c>
    </row>
    <row r="220" spans="1:8" ht="15">
      <c r="A220" t="s">
        <v>12</v>
      </c>
      <c r="B220">
        <v>2006</v>
      </c>
      <c r="C220">
        <v>19</v>
      </c>
      <c r="D220">
        <v>2</v>
      </c>
      <c r="E220">
        <v>-3.5376518750000003</v>
      </c>
      <c r="F220">
        <v>45.218</v>
      </c>
      <c r="G220">
        <v>1.023</v>
      </c>
      <c r="H220">
        <f t="shared" si="3"/>
        <v>44.20136852394918</v>
      </c>
    </row>
    <row r="221" spans="1:8" ht="15">
      <c r="A221" t="s">
        <v>12</v>
      </c>
      <c r="B221">
        <v>2007</v>
      </c>
      <c r="C221">
        <v>20</v>
      </c>
      <c r="D221">
        <v>2</v>
      </c>
      <c r="E221">
        <v>-3.736821668</v>
      </c>
      <c r="F221">
        <v>45.503</v>
      </c>
      <c r="G221">
        <v>0.815</v>
      </c>
      <c r="H221">
        <f t="shared" si="3"/>
        <v>55.8319018404908</v>
      </c>
    </row>
    <row r="222" spans="1:8" ht="15">
      <c r="A222" t="s">
        <v>12</v>
      </c>
      <c r="B222">
        <v>1988</v>
      </c>
      <c r="C222">
        <v>1</v>
      </c>
      <c r="D222">
        <v>3</v>
      </c>
      <c r="E222">
        <v>-4.87282</v>
      </c>
      <c r="F222">
        <v>45.164500000000004</v>
      </c>
      <c r="G222">
        <v>0.8775</v>
      </c>
      <c r="H222">
        <f t="shared" si="3"/>
        <v>51.46951566951568</v>
      </c>
    </row>
    <row r="223" spans="1:8" ht="15">
      <c r="A223" t="s">
        <v>12</v>
      </c>
      <c r="B223">
        <v>1989</v>
      </c>
      <c r="C223">
        <v>2</v>
      </c>
      <c r="D223">
        <v>3</v>
      </c>
      <c r="E223">
        <v>-5.3318200000000004</v>
      </c>
      <c r="F223">
        <v>44.5205</v>
      </c>
      <c r="G223">
        <v>0.843</v>
      </c>
      <c r="H223">
        <f t="shared" si="3"/>
        <v>52.81198102016607</v>
      </c>
    </row>
    <row r="224" spans="1:8" ht="15">
      <c r="A224" t="s">
        <v>12</v>
      </c>
      <c r="B224">
        <v>1990</v>
      </c>
      <c r="C224">
        <v>3</v>
      </c>
      <c r="D224">
        <v>3</v>
      </c>
      <c r="E224">
        <v>-4.394375954000001</v>
      </c>
      <c r="F224">
        <v>44.712</v>
      </c>
      <c r="G224">
        <v>0.8055</v>
      </c>
      <c r="H224">
        <f t="shared" si="3"/>
        <v>55.50837988826816</v>
      </c>
    </row>
    <row r="225" spans="1:8" ht="15">
      <c r="A225" t="s">
        <v>12</v>
      </c>
      <c r="B225">
        <v>1991</v>
      </c>
      <c r="C225">
        <v>4</v>
      </c>
      <c r="D225">
        <v>3</v>
      </c>
      <c r="E225">
        <v>-4.625026849999999</v>
      </c>
      <c r="F225">
        <v>44.6285</v>
      </c>
      <c r="G225">
        <v>0.8005</v>
      </c>
      <c r="H225">
        <f t="shared" si="3"/>
        <v>55.75078076202374</v>
      </c>
    </row>
    <row r="226" spans="1:8" ht="15">
      <c r="A226" t="s">
        <v>12</v>
      </c>
      <c r="B226">
        <v>1992</v>
      </c>
      <c r="C226">
        <v>5</v>
      </c>
      <c r="D226">
        <v>3</v>
      </c>
      <c r="E226">
        <v>-4.179608099999999</v>
      </c>
      <c r="F226">
        <v>46.191500000000005</v>
      </c>
      <c r="G226">
        <v>0.9925</v>
      </c>
      <c r="H226">
        <f t="shared" si="3"/>
        <v>46.54055415617129</v>
      </c>
    </row>
    <row r="227" spans="1:8" ht="15">
      <c r="A227" t="s">
        <v>12</v>
      </c>
      <c r="B227">
        <v>1993</v>
      </c>
      <c r="C227">
        <v>6</v>
      </c>
      <c r="D227">
        <v>3</v>
      </c>
      <c r="E227">
        <v>-4.485784726</v>
      </c>
      <c r="F227">
        <v>43.817</v>
      </c>
      <c r="G227">
        <v>0.749</v>
      </c>
      <c r="H227">
        <f t="shared" si="3"/>
        <v>58.50066755674232</v>
      </c>
    </row>
    <row r="228" spans="1:8" ht="15">
      <c r="A228" t="s">
        <v>12</v>
      </c>
      <c r="B228">
        <v>1994</v>
      </c>
      <c r="C228">
        <v>7</v>
      </c>
      <c r="D228">
        <v>3</v>
      </c>
      <c r="E228">
        <v>-5.495971458</v>
      </c>
      <c r="F228">
        <v>44.918499999999995</v>
      </c>
      <c r="G228">
        <v>0.674</v>
      </c>
      <c r="H228">
        <f t="shared" si="3"/>
        <v>66.64465875370918</v>
      </c>
    </row>
    <row r="229" spans="1:8" ht="15">
      <c r="A229" t="s">
        <v>12</v>
      </c>
      <c r="B229">
        <v>1995</v>
      </c>
      <c r="C229">
        <v>8</v>
      </c>
      <c r="D229">
        <v>3</v>
      </c>
      <c r="E229">
        <v>-4.5476784625</v>
      </c>
      <c r="F229">
        <v>45.1225</v>
      </c>
      <c r="G229">
        <v>0.825</v>
      </c>
      <c r="H229">
        <f t="shared" si="3"/>
        <v>54.6939393939394</v>
      </c>
    </row>
    <row r="230" spans="1:8" ht="15">
      <c r="A230" t="s">
        <v>12</v>
      </c>
      <c r="B230">
        <v>1996</v>
      </c>
      <c r="C230">
        <v>9</v>
      </c>
      <c r="D230">
        <v>3</v>
      </c>
      <c r="E230">
        <v>-5.116278320000001</v>
      </c>
      <c r="F230">
        <v>45.457</v>
      </c>
      <c r="G230">
        <v>0.792</v>
      </c>
      <c r="H230">
        <f t="shared" si="3"/>
        <v>57.39520202020202</v>
      </c>
    </row>
    <row r="231" spans="1:8" ht="15">
      <c r="A231" t="s">
        <v>12</v>
      </c>
      <c r="B231">
        <v>1997</v>
      </c>
      <c r="C231">
        <v>10</v>
      </c>
      <c r="D231">
        <v>3</v>
      </c>
      <c r="E231">
        <v>-4.75097862</v>
      </c>
      <c r="F231">
        <v>44.831999999999994</v>
      </c>
      <c r="G231">
        <v>0.8085</v>
      </c>
      <c r="H231">
        <f t="shared" si="3"/>
        <v>55.4508348794063</v>
      </c>
    </row>
    <row r="232" spans="1:8" ht="15">
      <c r="A232" t="s">
        <v>12</v>
      </c>
      <c r="B232">
        <v>1998</v>
      </c>
      <c r="C232">
        <v>11</v>
      </c>
      <c r="D232">
        <v>3</v>
      </c>
      <c r="E232">
        <v>-4.1887197415</v>
      </c>
      <c r="F232">
        <v>45.518</v>
      </c>
      <c r="G232">
        <v>0.927</v>
      </c>
      <c r="H232">
        <f t="shared" si="3"/>
        <v>49.1024811218986</v>
      </c>
    </row>
    <row r="233" spans="1:8" ht="15">
      <c r="A233" t="s">
        <v>12</v>
      </c>
      <c r="B233">
        <v>1999</v>
      </c>
      <c r="C233">
        <v>12</v>
      </c>
      <c r="D233">
        <v>3</v>
      </c>
      <c r="E233">
        <v>-4.845579020000001</v>
      </c>
      <c r="F233">
        <v>45.447</v>
      </c>
      <c r="G233">
        <v>0.769</v>
      </c>
      <c r="H233">
        <f t="shared" si="3"/>
        <v>59.09882964889467</v>
      </c>
    </row>
    <row r="234" spans="1:8" ht="15">
      <c r="A234" t="s">
        <v>12</v>
      </c>
      <c r="B234">
        <v>2000</v>
      </c>
      <c r="C234">
        <v>13</v>
      </c>
      <c r="D234">
        <v>3</v>
      </c>
      <c r="E234">
        <v>-4.4241478734</v>
      </c>
      <c r="F234">
        <v>45.257000000000005</v>
      </c>
      <c r="G234">
        <v>0.756</v>
      </c>
      <c r="H234">
        <f t="shared" si="3"/>
        <v>59.86375661375662</v>
      </c>
    </row>
    <row r="235" spans="1:8" ht="15">
      <c r="A235" t="s">
        <v>12</v>
      </c>
      <c r="B235">
        <v>2001</v>
      </c>
      <c r="C235">
        <v>14</v>
      </c>
      <c r="D235">
        <v>3</v>
      </c>
      <c r="E235">
        <v>-4.487273254</v>
      </c>
      <c r="F235">
        <v>44.007000000000005</v>
      </c>
      <c r="G235">
        <v>0.7629999999999999</v>
      </c>
      <c r="H235">
        <f t="shared" si="3"/>
        <v>57.67627785058979</v>
      </c>
    </row>
    <row r="236" spans="1:8" ht="15">
      <c r="A236" t="s">
        <v>12</v>
      </c>
      <c r="B236">
        <v>2002</v>
      </c>
      <c r="C236">
        <v>15</v>
      </c>
      <c r="D236">
        <v>3</v>
      </c>
      <c r="E236">
        <v>-3.586874432</v>
      </c>
      <c r="F236">
        <v>43.837</v>
      </c>
      <c r="G236">
        <v>0.935</v>
      </c>
      <c r="H236">
        <f t="shared" si="3"/>
        <v>46.884491978609624</v>
      </c>
    </row>
    <row r="237" spans="1:8" ht="15">
      <c r="A237" t="s">
        <v>12</v>
      </c>
      <c r="B237">
        <v>2003</v>
      </c>
      <c r="C237">
        <v>16</v>
      </c>
      <c r="D237">
        <v>3</v>
      </c>
      <c r="E237">
        <v>-4.0573783344</v>
      </c>
      <c r="F237">
        <v>44.3845</v>
      </c>
      <c r="G237">
        <v>0.8325</v>
      </c>
      <c r="H237">
        <f t="shared" si="3"/>
        <v>53.31471471471472</v>
      </c>
    </row>
    <row r="238" spans="1:8" ht="15">
      <c r="A238" t="s">
        <v>12</v>
      </c>
      <c r="B238">
        <v>2004</v>
      </c>
      <c r="C238">
        <v>17</v>
      </c>
      <c r="D238">
        <v>3</v>
      </c>
      <c r="E238">
        <v>-5.6039641950000005</v>
      </c>
      <c r="F238">
        <v>44.528999999999996</v>
      </c>
      <c r="G238">
        <v>0.679</v>
      </c>
      <c r="H238">
        <f t="shared" si="3"/>
        <v>65.580265095729</v>
      </c>
    </row>
    <row r="239" spans="1:8" ht="15">
      <c r="A239" t="s">
        <v>12</v>
      </c>
      <c r="B239">
        <v>2005</v>
      </c>
      <c r="C239">
        <v>18</v>
      </c>
      <c r="D239">
        <v>3</v>
      </c>
      <c r="E239">
        <v>-4.838732293750001</v>
      </c>
      <c r="F239">
        <v>45.010999999999996</v>
      </c>
      <c r="G239">
        <v>0.692</v>
      </c>
      <c r="H239">
        <f t="shared" si="3"/>
        <v>65.04479768786128</v>
      </c>
    </row>
    <row r="240" spans="1:8" ht="15">
      <c r="A240" t="s">
        <v>12</v>
      </c>
      <c r="B240">
        <v>2006</v>
      </c>
      <c r="C240">
        <v>19</v>
      </c>
      <c r="D240">
        <v>3</v>
      </c>
      <c r="E240">
        <v>-3.56128042</v>
      </c>
      <c r="F240">
        <v>45.352</v>
      </c>
      <c r="G240">
        <v>1.054</v>
      </c>
      <c r="H240">
        <f t="shared" si="3"/>
        <v>43.02846299810246</v>
      </c>
    </row>
    <row r="241" spans="1:8" ht="15">
      <c r="A241" t="s">
        <v>12</v>
      </c>
      <c r="B241">
        <v>2007</v>
      </c>
      <c r="C241">
        <v>20</v>
      </c>
      <c r="D241">
        <v>3</v>
      </c>
      <c r="E241">
        <v>-3.566734957</v>
      </c>
      <c r="F241">
        <v>45.789500000000004</v>
      </c>
      <c r="G241">
        <v>0.862</v>
      </c>
      <c r="H241">
        <f t="shared" si="3"/>
        <v>53.12006960556845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atalhelm</dc:creator>
  <cp:keywords/>
  <dc:description/>
  <cp:lastModifiedBy>atalhelm</cp:lastModifiedBy>
  <dcterms:created xsi:type="dcterms:W3CDTF">2012-02-07T17:24:07Z</dcterms:created>
  <dcterms:modified xsi:type="dcterms:W3CDTF">2012-02-07T18:02:32Z</dcterms:modified>
  <cp:category/>
  <cp:version/>
  <cp:contentType/>
  <cp:contentStatus/>
</cp:coreProperties>
</file>